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6D76E83C-1917-4A18-8E55-A15C9FCBE6FB}" xr6:coauthVersionLast="46" xr6:coauthVersionMax="46" xr10:uidLastSave="{00000000-0000-0000-0000-000000000000}"/>
  <bookViews>
    <workbookView xWindow="-120" yWindow="-120" windowWidth="20730" windowHeight="11160" xr2:uid="{00000000-000D-0000-FFFF-FFFF00000000}"/>
  </bookViews>
  <sheets>
    <sheet name="Hoja1" sheetId="1" r:id="rId1"/>
    <sheet name="Hoja2" sheetId="2" state="hidden" r:id="rId2"/>
    <sheet name="Hoja3" sheetId="3" state="hidden" r:id="rId3"/>
  </sheets>
  <definedNames>
    <definedName name="_xlnm.Print_Titles" localSheetId="0">Hoja1!$19:$20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gWxzzUY2H8TpcKMVQHROZ3KPojqQ=="/>
    </ext>
  </extLst>
</workbook>
</file>

<file path=xl/calcChain.xml><?xml version="1.0" encoding="utf-8"?>
<calcChain xmlns="http://schemas.openxmlformats.org/spreadsheetml/2006/main">
  <c r="A2" i="2" l="1"/>
  <c r="B1" i="2"/>
</calcChain>
</file>

<file path=xl/sharedStrings.xml><?xml version="1.0" encoding="utf-8"?>
<sst xmlns="http://schemas.openxmlformats.org/spreadsheetml/2006/main" count="1558" uniqueCount="196">
  <si>
    <t>PLAN ANUAL DE ADQUISICIONES 2021</t>
  </si>
  <si>
    <t>A. INFORMACIÓN GENERAL DE LA ENTIDAD</t>
  </si>
  <si>
    <t>Nombre</t>
  </si>
  <si>
    <t xml:space="preserve">INSTITUTO MUNICIPAL DE DEPORTE Y RECREACION DE VILLAVICENCIO IMDER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</si>
  <si>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</si>
  <si>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</si>
  <si>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41 CALLE 5 VILLA BOLIVAR	</t>
  </si>
  <si>
    <t>Teléfono</t>
  </si>
  <si>
    <t>Página web</t>
  </si>
  <si>
    <t>www.villavicencio.gov.co</t>
  </si>
  <si>
    <t>Misión y visión</t>
  </si>
  <si>
    <t>Perspectiva estratégica</t>
  </si>
  <si>
    <t>El Instituto Municipal de Deporte y Recreación “ IMDER”,   como ente rector del deporte, dando cumplimiento al derecho constitucional que tienen todas las personas a la recreación, a la práctica del deporte y al aprovechamiento del tiempo libre, Tiene como proyecto estratégico, estimular  el deporte formativo y la masificación en la participación de la comunidad Villavicense orientada en actividades deportivas y recreativas,   Logrando  la estructuración del plan de compras de esta entidad, en donde se refleje la ejecución presupuestal en la anualidad respectiva</t>
  </si>
  <si>
    <t>Información de contacto</t>
  </si>
  <si>
    <t>ROSA JAZMIN DE ARMAS MONTAÑO - SUBDIRECTORA ADMINISTRATIVA Y FINANCIERA.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</si>
  <si>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</si>
  <si>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</si>
  <si>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</si>
  <si>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</si>
  <si>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</si>
  <si>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</si>
  <si>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</si>
  <si>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</si>
  <si>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</si>
  <si>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</si>
  <si>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</si>
  <si>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</si>
  <si>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</si>
  <si>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</si>
  <si>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</si>
  <si>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</si>
  <si>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</si>
  <si>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PRESTACION DE SERVICIOS PROFESIONALES  DE UN ABOGADO PARA LA REPRESENTACION JUDICIAL Y EXTRAJUDICIAL DEL INSTITUTO MUNICIPAL DE DEPORTE Y RECREACION DE VILLAVICENCIO</t>
  </si>
  <si>
    <t>FEBRERO</t>
  </si>
  <si>
    <t>CONTRATACION DIRECTA</t>
  </si>
  <si>
    <t>FUNCIONAMIENTO</t>
  </si>
  <si>
    <t>NO</t>
  </si>
  <si>
    <t>No solicitadas</t>
  </si>
  <si>
    <t>JAZMIN DE ARMAS MONTAÑO Subdirectora Adminstrativa y  Financiera  Correo: subdireccionfinanciera@imdervillavicencio.gov.co</t>
  </si>
  <si>
    <t>PRESTACION DE SERVICIOS PROFESIONALES ESPECIALIZADOS PARA LA ASESORIA JURIDICA DE LOS PROCESOS CONTRACTUALES DEL INSTITUTO MUNICIPAL DE DEPORTE Y RECREACION DE VILLAVICENCIO</t>
  </si>
  <si>
    <t>FUNCIONAMIENTO - INVERSION</t>
  </si>
  <si>
    <t xml:space="preserve">PRESTACION DE SERVICIOS PROFESIONALES PARA EL REGISTRO, PUBLICACION Y ACTUALIZACION DEL SISTEMA ELECTRONICO PARA LA CONTRATACION (SECOP) DEL INSTITUTO MUNICIPAL DE DEPORTE Y RECREACION DE VILLAVICENCIO </t>
  </si>
  <si>
    <t>INVERSION</t>
  </si>
  <si>
    <t xml:space="preserve">PRESTACION DE SERVICIOS DE APOYO A LA GESTION PARA EL REGISTRO Y VALIDACION DEL SISTEMA DE INFORMACION Y GESTION DE EMPLEO PUBLICO (SIGEP) DEL INSTITUTO MUNICIPAL DE DEPORTE Y RECREACION DE VILLAVICENCIO </t>
  </si>
  <si>
    <t xml:space="preserve">PRESTACION DE SERVICIOS TECNOLOGICOS PARA EL APOYO A LA GESTION DOCUMENTAL PARA LA OFICINA DE CONTRATACION DEL INSTITUTO MUNICIPAL DE DEPORTE Y RECREACION DE VILLAVICENCIO </t>
  </si>
  <si>
    <t xml:space="preserve">PRESTACION DE SERVICIOS DE APOYO A LA GESTION DOCUMENTAL DE LOS PROCEDIMIENTOS ADMINISTRATIVOS DEL INSTITUTO MUNICIPAL DE DEPORTE Y RECREACION DE VILLAVICENCIO </t>
  </si>
  <si>
    <t xml:space="preserve">PRESTACION DE SERVICIOS PROFESIONALES PARA LA PUBLICACION Y RENDICION DE INFORMACION  DEL SISTEMA INTEGRAL DE AUDITORIA (SIA OBSERVA)  DEL INSTITUTO MUNICIPAL DE DEPORTE Y RECREACION DE VILLAVICENCIO </t>
  </si>
  <si>
    <t xml:space="preserve">PRESTACION DE SERVICIOS DE APOYO A LA GESTION PARA EL FORTALECIMIENTO DE LOS PROCEDIMIENTOS  Y PROCESOS DE LA OFICINA DE CONTRATACION DEL INSTITUTO MUNICIPAL DE DEPORTE Y RECREACION DE VILLAVICENCIO </t>
  </si>
  <si>
    <t xml:space="preserve">PRESTACION DE SERVICIOS PROFESIONALES PARA EL FORTALECIMIENTO DEL AREA DE CONTROL INTERNO DEL INSTITUTO MUNICIPAL DE DEPORTE Y RECREACION DE VILLAVICENCIO </t>
  </si>
  <si>
    <t xml:space="preserve">PRESTACION DE SERVICIOS DE APOYO A LA GESTION PARA FORTALECER LA ATENCION A LAS PETICIONES, QUEJAS Y RECLAMOS QUE LLEGUEN AL INSTITUTO MUNICIPAL DE DEPORTE Y RECREACION DE VILLAVICENCIO </t>
  </si>
  <si>
    <t xml:space="preserve">PRESTACION DE SERVICIOS PROFESIONALES PARA LA GESTION DOCUMENTAL Y ELABORACION  DE LAS TABLAS DE RETENCION Y VALORACION DOCUMENTAL DEL INSTITUTO MUNICIPAL DE DEPORTE Y RECREACION DE VILLAVICENCIO </t>
  </si>
  <si>
    <t xml:space="preserve">PRESTACION DE SERVICIOS DE APOYO A LA GESTION COMO MENSAJERO DE LA GESTION DOCUMENTAL DEL INSTITUTO MUNICIPAL DE DEPORTE Y RECREACION DE VILLAVICENCIO </t>
  </si>
  <si>
    <t xml:space="preserve">PRESTACION DE SERVICIOS DE APOYO A LA GESTION EN LA ATENCION AL USUARIO DEL INSTITUTO MUNICIPAL DE DEPORTE Y RECREACION DE VILLAVICENCIO </t>
  </si>
  <si>
    <t xml:space="preserve">PRESTACION DE SERVICIOS PROFESIONALES DE UN INGENIERO AMBIENTAL PARA EL FORTALECIMIENTO DEL SISTEMA DE GESTION DE CALIDAD AMBIENTAL DEL INSTITUTO MUNICIPAL DE DEPORTE Y RECREACION DE VILLAVICENCIO </t>
  </si>
  <si>
    <t xml:space="preserve">PRESTACION DE SERVICIOS DE APOYO A LA GESTION PARA LAS LABORES DE ASEO DE LAS OFICINAS DEL INSTITUTO MUNICIPAL DE DEPORTE Y RECREACION DE VILLAVICENCIO </t>
  </si>
  <si>
    <t xml:space="preserve">PRESTACION DE SERVICIOS PROFESIONALES DE UN CONTADOR PARA LAS LABORES CONTABLES Y FINANCIERAS DEL INSTITUTO MUNICIPAL DE DEPORTE Y RECREACION DE VILLAVICENCIO </t>
  </si>
  <si>
    <t xml:space="preserve">PRESTACION DE SERVICIOS PROFESIONALES ESPECIALIZADOS PARA EL FORTALECIMIENTO DE LOS  PROCESOS DE GESTION DE CALIDAD DEL INSTITUTO MUNICIPAL DE DEPORTE Y RECREACION DE VILLAVICENCIO </t>
  </si>
  <si>
    <t xml:space="preserve">PRESTACION DE SERVICIOS DE APOYO A LA GESTION PARA EL FORTALECIMIENTO DE LOS  PROCESOS DEL SISTEMA DE GESTION DE SEGURIDAD Y SALUD EN EL TRABAJO DEL INSTITUTO MUNICIPAL DE DEPORTE Y RECREACION DE VILLAVICENCIO </t>
  </si>
  <si>
    <t xml:space="preserve">PRESTACION DE SERVICIOS PROFESIONALES ESPECIALIZADOS PARA EL FORTALECIMIENTO DE LOS  PROCESOS DEL SISTEMA DE GESTION DE SEGURIDAD Y SALUD EN EL TRABAJO DEL INSTITUTO MUNICIPAL DE DEPORTE Y RECREACION DE VILLAVICENCIO </t>
  </si>
  <si>
    <t xml:space="preserve">PRESTACION DE SERVICIOS DE APOYO A LA GESTION PARA EL REGISTRO Y TOMA DE TEMPERATURA  DE FUNCIONARIOS Y VISITANTES EN LAS INSTALACIONES DEL INSTITUTO MUNICIPAL DE DEPORTE Y RECREACION DE VILLAVICENCIO </t>
  </si>
  <si>
    <t xml:space="preserve">PRESTACION DE SERVICIOS DE APOYO A LA GESTION COMO TECNICO PARA FORTALECER LAS ACTIVIDADES DEL ALMACEN Y BODEGA DEL INSTITUTO MUNICIPAL DE DEPORTE Y RECREACION DE VILLAVICENCIO </t>
  </si>
  <si>
    <t xml:space="preserve">PRESTACION DE SERVICIOS DE APOYO A LA GESTION COMO CONDUCTOR DEL VEHICULO TIPO CAMIONETA DEL  PARA FORTALECER LAS ACTIVIDADES DEL MISIONALES DEL INSTITUTO MUNICIPAL DE DEPORTE Y RECREACION DE VILLAVICENCIO </t>
  </si>
  <si>
    <t xml:space="preserve">PRESTACION DE SERVICIOS PROFESIONALES PARA LA ASISTENCIA, CAPACITACION, SOPORTE TECNICO Y ACTUALIZACION AUTOMATICA DE LAS APLICACIONES DEL SISTEMA PIMISYS LICENCIADAS DEL INSTITUTO MUNICIPAL DE DEPORTE Y RECREACION DE VILLAVICENCIO </t>
  </si>
  <si>
    <t>84131501 84131503 84131510 84131600</t>
  </si>
  <si>
    <t xml:space="preserve">ADQUISICION DE POLIZAS PARA LAS LABORES DE LOS FUNCIONARIOS, SEGURO DEL EDIFICIO Y SU CONTENIDO, SOATS Y POLIZAS DE RESPONSABILIDAD CIVIL DE VEHICULOS  DEL INSTITUTO MUNICIPAL DE DEPORTE Y RECREACION DE VILLAVICENCIO </t>
  </si>
  <si>
    <t>POR DEFINIR CON PLANEACION</t>
  </si>
  <si>
    <t>12 MESES</t>
  </si>
  <si>
    <t>SELECCIÓN DE MINIMA CUANTIA</t>
  </si>
  <si>
    <t>INVERSION - FUNCIONAMIENTO</t>
  </si>
  <si>
    <t xml:space="preserve">14111506 14111507 44111911 44111516 44121702 44121503 44121708 44121804 44122003 44122010 44122104 44122107 </t>
  </si>
  <si>
    <t xml:space="preserve">ADQUISICION DE ELEMENTOS DE PAPELERIA Y OFICINA PARA EL FORTALECIMIENTO DE LOS PROCESOS ADMINISTRATIVOS Y MISIONALES DEL INSTITUTO MUNICIPAL DE DEPORTE Y RECREACION DE VILLAVICENCIO </t>
  </si>
  <si>
    <t>1 MES</t>
  </si>
  <si>
    <t xml:space="preserve">12163800  14111704 30181614 47121803 47121804 47131501 47131600 47131700 47131800 50201706 51102700 53131612 53131626 53131627 
</t>
  </si>
  <si>
    <t xml:space="preserve">SUMINISTRO DE ELEMENTOS DE  CAFETERIA, ASEO Y DESINFECCION PARA LAS DISTINTAS OFICINAS DEL INSTITUTO MUNICIPAL DE DEPORTE Y RECREACION DE VILLAVICENCIO </t>
  </si>
  <si>
    <t xml:space="preserve">56101504 56101520 56101701 56101702 56101703 56101708 56101711 56101713 56112103 56112104 56121401 56121701 56121704  56121200 
</t>
  </si>
  <si>
    <t xml:space="preserve">ADQUISICION DE MOBILIARIO PARA LAS OFICINAS DEL INSTITUTO MUNICIPAL DE DEPORTE Y RECREACION DE VILLAVICENCIO </t>
  </si>
  <si>
    <t>SUBASTA INVERSA</t>
  </si>
  <si>
    <t xml:space="preserve">SERVICIO DE CARGA,  MANTENIMIENTO Y SUMINISTRO DE TONER PARA LAS IMPRESORAS DE LAS DIFERENTES OFICINAS DEL INSTITUTO MUNICIPAL DE DEPORTE Y RECREACION DE VILLAVICENCIO </t>
  </si>
  <si>
    <t>10 MESES</t>
  </si>
  <si>
    <t xml:space="preserve">SUMINISTRO DE AGUA POTABLE PARA CONSUMO HUMANO EN BOTTELLONES DE 20 LITROS PARA LOS FUNCIONARIOS DEL INSTITUTO MUNICIPAL DE DEPORTE Y RECREACION DE VILLAVICENCIO </t>
  </si>
  <si>
    <t>MARZO</t>
  </si>
  <si>
    <t>9 MESES</t>
  </si>
  <si>
    <t>86101810 86101705</t>
  </si>
  <si>
    <t>3 MESES</t>
  </si>
  <si>
    <t>40101701 72101511</t>
  </si>
  <si>
    <t xml:space="preserve">SUMINISTRO, INSTALACION Y MANTENIMIENTO DE AIRES ACONDICIONADOS PARA LAS OFICINAS DEL INSTITUTO MUNICIPAL DE DEPORTE Y RECREACION DE VILLAVICENCIO 
</t>
  </si>
  <si>
    <t>ABRIL</t>
  </si>
  <si>
    <t>43211500 43211600 43211700 43211711 43211800 43211900 43212105</t>
  </si>
  <si>
    <t xml:space="preserve">ADQUISICION DE EQUIPOS DE COMPUTO Y PERIFERICOS PARA LAS OFICINAS DEL INSTITUTO MUNICIPAL DE DEPORTE Y RECREACION DE VILLAVICENCIO </t>
  </si>
  <si>
    <t xml:space="preserve">
85191703 
85191706 
85191707</t>
  </si>
  <si>
    <t xml:space="preserve">PRESTACION DE SERVICIOS PROFESIONALES PARA LA TOMA DE EXAMENES OCUPACIONALES A LOS FUNCIONARIOS DEL INSTITUTO MUNICIPAL DE DEPORTE Y RECREACION DE VILLAVICENCIO </t>
  </si>
  <si>
    <t xml:space="preserve">PRESTACION DE SERVICIOS DE APOYO A LA GESTION DE TIPO LOGISTICO PARA EL DESARROLLO DE ACTIVIDADES RECREATIVAS Y CULTURALES DE LA TEMPORADA DE FIN DE AÑO DIRIGIDA A LOS FUNCIONARIOS DEL INSTITUTO, ENMARCADAS EN EL PLAN DE BIENESTAR SOCIAL DEL INSTITUTO MUNICIPAL DE DEPORTE Y RECREACION DE VILLAVICENCIO </t>
  </si>
  <si>
    <t>NOVIEMBRE</t>
  </si>
  <si>
    <t xml:space="preserve">JAIME ORLANDO HERNANDEZ -Subdirector Tecnico-  correo: subdirecciontecnica@imdervillavicencio.gov.co </t>
  </si>
  <si>
    <t xml:space="preserve">PRESTACION DE SERVICIOS PROFESIONALES PARA FORTALECER LAS LABORES ADMINISTRATIVAS Y PROCEDIMENTALES DE LA SUBDIRECION TECNICA DEL INSTITUTO MUNICIPAL DE DEPORTE Y RECREACION DE VILLAVICENCIO </t>
  </si>
  <si>
    <t xml:space="preserve">PRESTACION DE SERVICIOS DE APOYO A LA GESTION DE UN TECNICO PARA FORTALECER LOS PROCESOS Y PROCEDIMIENTOS DE LA SUBDIRECCION TECNICA DEL  INSTITUTO MUNICIPAL DE DEPORTE Y RECREACION DE VILLAVICENCIO </t>
  </si>
  <si>
    <t xml:space="preserve">PRESTACION DE SERVICIOS PROFESIONALES DE UN COMUNICADOR SOCIAL PARA LIDERAR EL AREA DE COMUNICACIONES DEL  INSTITUTO MUNICIPAL DE DEPORTE Y RECREACION DE VILLAVICENCIO </t>
  </si>
  <si>
    <t xml:space="preserve">PRESTACION DE SERVICIOS DE APOYO A LA GESTION DE UN TECNICO EN COMUNICACION SOCIAL PARA FORTALECER EL AREA DE COMUNICACIONES DEL  INSTITUTO MUNICIPAL DE DEPORTE Y RECREACION DE VILLAVICENCIO </t>
  </si>
  <si>
    <t xml:space="preserve">PRESTACION DE SERVICIOS DE APOYO A LA GESTION DE UN TECNICO EN DISEÑO GRAFICO PARA FORTALECER EL AREA DE COMUNICACIONES DEL  INSTITUTO MUNICIPAL DE DEPORTE Y RECREACION DE VILLAVICENCIO </t>
  </si>
  <si>
    <t xml:space="preserve">PRESTACION DE SERVICIOS DE APOYO A LA GESTION DE UN TECNICO EN EDICION DE CONTENIDOS DIGITALES Y AUDIOVISUALES PARA FORTALECER EL AREA DE COMUNICACIONES DEL  INSTITUTO MUNICIPAL DE DEPORTE Y RECREACION DE VILLAVICENCIO </t>
  </si>
  <si>
    <t xml:space="preserve">PRESTACION DE SERVICIOS PROFESIONALES PARA LIDERAR EL AREA DE ACTIVIDAD FISICA  DEL INSTITUTO MUNICIPAL DE DEPORTE Y RECREACION DE VILLAVICENCIO </t>
  </si>
  <si>
    <t xml:space="preserve">PRESTACION DE SERVICIOS DE APOYO A LA GESTION DE UN TECNOLOGO EN ACTIVIDAD FISICA PARA FORTALECER EL PROGRAMA DE ACTIVIDAD FISICA DEL INSTITUTO MUNICIPAL DE DEPORTE Y RECREACION DE VILLAVICENCIO </t>
  </si>
  <si>
    <t xml:space="preserve">PRESTACION DE SERVICIOS DE APOYO A LA GESTION DE UN TECNICO EN ACTIVIDAD FISICA PARA FORTALECER AL AREA DE ACTIVIDAD FISICA DEL INSTITUTO MUNICIPAL DE DEPORTE Y RECREACION DE VILLAVICENCIO </t>
  </si>
  <si>
    <t xml:space="preserve">PRESTACION DE SERVICIOS DE APOYO A LA GESTION DE UN TECNICO EN ACTIVIDAD FISICA PARA FORTALECER AL AREA DE ACTIVIDAD FISICA  DEL INSTITUTO MUNICIPAL DE DEPORTE Y RECREACION DE VILLAVICENCIO </t>
  </si>
  <si>
    <t xml:space="preserve">PRESTACION DE SERVICIOS PROFESIONALES PARA LIDERAR DEL PROGRAMA DE DISCAPACIDAD  DEL INSTITUTO MUNICIPAL DE DEPORTE Y RECREACION DE VILLAVICENCIO </t>
  </si>
  <si>
    <t xml:space="preserve">PRESTACION DE SERVICIOS PROFESIONALES PARA FORTALECER EL PROGRAMA DE DISCAPACIDAD  DEL INSTITUTO MUNICIPAL DE DEPORTE Y RECREACION DE VILLAVICENCIO </t>
  </si>
  <si>
    <t xml:space="preserve">PRESTACION DE SERVICIOS PROFESIONALES PARA FORTALECER EL PROGRAMA DE PRIMERA INFANCIA  DEL INSTITUTO MUNICIPAL DE DEPORTE Y RECREACION DE VILLAVICENCIO </t>
  </si>
  <si>
    <t xml:space="preserve">PRESTACION DE SERVICIOS DE APOYO A LA GESTION DE UN TECNOLOGO EN ACTIVIDAD FISICA PARA FORTALECER EL PROGRAMA DE RECREACION 
DEL INSTITUTO MUNICIPAL DE DEPORTE Y RECREACION DE VILLAVICENCIO </t>
  </si>
  <si>
    <t xml:space="preserve">PRESTACION DE SERVICIOS DE APOYO A LA GESTION EN LAS LABORES LOGISTICAS DEL PROGRAMA DE RECREACION DEL  INSTITUTO MUNICIPAL DE DEPORTE Y RECREACION DE VILLAVICENCIO </t>
  </si>
  <si>
    <t xml:space="preserve">PRESTACION DE SERVICIOS DE APOYO A LA GESTION PARA FORTALECER EL PROGRAMA DE PRIMERA INFANCIA  DEL INSTITUTO MUNICIPAL DE DEPORTE Y RECREACION DE VILLAVICENCIO </t>
  </si>
  <si>
    <t xml:space="preserve">PRESTACION DE SERVICIOS PROFESIONALES PARA LIDERAR EL AREA DE DEPORTES  DEL INSTITUTO MUNICIPAL DE DEPORTE Y RECREACION DE VILLAVICENCIO </t>
  </si>
  <si>
    <t xml:space="preserve">PRESTACION DE SERVICIOS PROFESIONALES PARA LIDERAR EL PROGRAMA DE DEPORTES ALTERNATIVOS  DEL INSTITUTO MUNICIPAL DE DEPORTE Y RECREACION DE VILLAVICENCIO </t>
  </si>
  <si>
    <t xml:space="preserve">PRESTACION DE SERVICIOS DE APOYO A LA GESION DE UN TECNICO EN DEPORTES  PARA FORTALECER EL PROGRAMA DE DEPORTES ALTERNATIVOS  DEL INSTITUTO MUNICIPAL DE DEPORTE Y RECREACION DE VILLAVICENCIO </t>
  </si>
  <si>
    <t xml:space="preserve">PRESTACION DE SERVICIOS PROFESIONALES PARA FORTALECER EL PROGRAMA DE DEPORTE URBANO  DEL INSTITUTO MUNICIPAL DE DEPORTE Y RECREACION DE VILLAVICENCIO </t>
  </si>
  <si>
    <t xml:space="preserve">PRESTACION DE SERVICIOS DE APOYO A LA GESTION DE UN TECNICO EN DEPORTES PARA FORTALECER EL PROGRAMA DE DEPORTE URBANO DEL INSTITUTO MUNICIPAL DE DEPORTE Y RECREACION DE VILLAVICENCIO </t>
  </si>
  <si>
    <t xml:space="preserve">PRESTACION DE SERVICIOS DE APOYO A LA GESTION  PARA FORTALECER EL PROGRAMA DE DEPORTE URBANO DEL INSTITUTO MUNICIPAL DE DEPORTE Y RECREACION DE VILLAVICENCIO </t>
  </si>
  <si>
    <t xml:space="preserve">PRESTACION DE SERVICIOS PROFESIONALES ESPECIALIZADOS PARA FORTALECER EL PROGRAMA DE DEPORTE RURAL  DEL INSTITUTO MUNICIPAL DE DEPORTE Y RECREACION DE VILLAVICENCIO </t>
  </si>
  <si>
    <t xml:space="preserve">PRESTACION DE SERVICIOS PROFESIONALES  PARA FORTALECER EL PROGRAMA DE DEPORTE RURAL  DEL INSTITUTO MUNICIPAL DE DEPORTE Y RECREACION DE VILLAVICENCIO </t>
  </si>
  <si>
    <t xml:space="preserve">PRESTACION DE SERVICIOS DE APOYO A LA GESTION DE UN TECNICO EN DEPORTES PARA FORTALECER EL PROGRAMA DE DEPORTE RURALDEL INSTITUTO MUNICIPAL DE DEPORTE Y RECREACION DE VILLAVICENCIO </t>
  </si>
  <si>
    <t xml:space="preserve">PRESTACION DE SERVICIOS PROFESIONALES  PARA FORTALECER EL PROGRAMA DE EDUCACION FISICA ESCOLAR  DEL INSTITUTO MUNICIPAL DE DEPORTE Y RECREACION DE VILLAVICENCIO </t>
  </si>
  <si>
    <t>PRESTACION  DE SERVICIOS PROFESIONALES DE UN LICENCIADO EN EDUCACION FISICA PARA FORTALECER EL PROGRAMA DE EDUCACION FISICA ESCOLAR DEL INSTITUTO MUNICIPAL DE DEPORTE Y RECREACION DE VILLAVICENCIO</t>
  </si>
  <si>
    <t xml:space="preserve">PRESTACION DE SERVICIOS PROFESIONALES PARA FORTALECER EL AREA DE SECTORIALES DEL INSTITUTO MUNICIPAL DE DEPORTE Y RECREACION DE VILLAVICENCIO </t>
  </si>
  <si>
    <t>PRESTACION DE SERVICIOS TECNICOS DE APOYO A LA GESTION PARA FORTALECER EL AREA DE SECTORIALES DEL INSTITUTO MUNICIPAL DE DEPORTE Y RECREACION DE VILLAVICENCIO</t>
  </si>
  <si>
    <t xml:space="preserve">PRESTACION DE SERVICIOS PROFESIONALES ESPECIALIZADOS PARA LIDERAR EL AREA DE ORGANIZACIONES SOCIALES DEL INSTITUTO MUNICIPAL DE DEPORTE Y RECREACION DE VILLAVICENCIO </t>
  </si>
  <si>
    <t>PRESTACION DE SERVICIOS PROFESIONALES PARA FORTALECER EL AREA DE ORGANIZACIONES SOCIALES DEL INSTITUTO MUNICIPAL DE DEPORTE Y RECREACION DE VILLAVICENCIO</t>
  </si>
  <si>
    <t>PRESTACION DE SERVICIOS  TECNICOS DE APOYO A LA GESTION PARA FORTALECER EL AREA DE ORGANIZACIONES SOCIALES DEL INSTITUTO MUNICIPAL DE DEPORTE Y RECREACION DE VILLAVICENCIO</t>
  </si>
  <si>
    <t>PRESTACION DE SERVICIOS PROFESIONALES DE UN INGENIERO CIVIL PARA FORTALECER EL AREA DE ESCENARIOS DEPORTIVOS DEL INSTITUTO MUNICIPAL DE DEPORTE Y RECREACION DE VILLAVICENCIO</t>
  </si>
  <si>
    <t xml:space="preserve">10 MESES </t>
  </si>
  <si>
    <t>PRESTACION DE SERVICIOS DE APOYO A LA GESTION DE UN TECNICO PARA FORTALECER EL AREA DE ESCENARIOS DEPORTIVOS DEL INSTITUTO MUNICIPAL DE DEPORTE Y RECREACION DE VILLAVICENCIO</t>
  </si>
  <si>
    <t>PRESTACION DE SERVICIOS DE APOYO A LA GESTION DE UN BACHILLER PARA FORTALECER EL AREA DE ESCENARIOS DEPORTIVOS DEL INSTITUTO MUNICIPAL DE DEPORTE Y RECREACION DE VILLAVICENCIO</t>
  </si>
  <si>
    <t>94121801 94121802 94121804</t>
  </si>
  <si>
    <t>APOYO ECONOMICO A ORGANIZACIONES SOCIALES, DEPORTIVAS, INSTITUCIONALES Y ONG</t>
  </si>
  <si>
    <t>CONTRATACION DIRECTA (CONVENIO)</t>
  </si>
  <si>
    <t xml:space="preserve">25161507 2517504 25174701 25174702 78181501 </t>
  </si>
  <si>
    <t xml:space="preserve">SERVICIO DE MANYENIMIENTO, REPARACION Y PINTURA DE LAS BICICLETAS PROPIEDAD DEL INSTITUTO MUNICIPAL DE DEPORTE Y RECREACION DE VILLAVICENCIO </t>
  </si>
  <si>
    <t xml:space="preserve">ADQUISICION , SERVICIO DE RECARGA Y MANTENIMIENTO DE EXTINTORES NECESARIOS PARA LA ATENCION DE EMERGENCIAS DE LAS DIFERENTES OFICINAS DEL INSTITUTO MUNICIPAL DE DEPORTE Y RECREACION DE VILLAVICENCIO </t>
  </si>
  <si>
    <t xml:space="preserve">78181501 78181502  78181601
78181505
78181507
31171501
31171605
31171704 31171804  31181701 31181802
31163003
25171702 25171901 25172001 25172004 25175004 25172802
25172901 25173805 25173807 25172812 25174002 25174204 25174402 25174404 25174602 </t>
  </si>
  <si>
    <t xml:space="preserve">MANTENIMIENTO PREVENTIVO Y CORRECTIVO PARA LOS VEHICULOS Y MOTORES (MOTOBOMBAS A GASOLINA) PARA LOS INFLABLES QUE REALIZAN ACTIVIDADES RELACIONADAS CON LA MISION DEL INSTITUTO MUNICIPAL DE DEPORTE Y RECREACION DE VILLAVICENCIO </t>
  </si>
  <si>
    <t>15101505 15101506 15121504 15121508 15121509 15121520 25174004</t>
  </si>
  <si>
    <t xml:space="preserve">SUMINISTRO DE COMBUSTIBLE, LUBRICANTES Y ADITIVOS PARA LOS VEHICULOS Y MOTORES PARA INFLABLES QUE REALIZAN ACTIVIDADES RELACIONADAS CON LA MISION INSTITUTO MUNICIPAL DE DEPORTE Y RECREACION DE VILLAVICENCIO </t>
  </si>
  <si>
    <t>SERVICIO DE REVISION DE TECNOMECANICA DE LOS VEHICULOS AUTOMOTORES A CARGO DEL IMDER</t>
  </si>
  <si>
    <t>21101508 21102100 47131604</t>
  </si>
  <si>
    <t>ADQUISICION  DE MAQUINARIA Y EQUIPO PARA MANTENIMIENTO DE LOS ESCENARIOS DEPORTIVOS A CARGO DEL INSTITUTO MUNICIPAL DE DEPORTE Y RECREACION DE VILLAVICENCIO</t>
  </si>
  <si>
    <t xml:space="preserve">11151703 11151709 13101607
 31151502 31151505 31151613 31151904 31162800 31201500 39101600 39101800 39101900 39111500 39111800 39121700 39122200 40141700 72102902 72102905 72102902 72102905 72103300 72152400 72152500 72153103 72153200 72153600 73111500 73111819 
</t>
  </si>
  <si>
    <t>SERVICIO DE ADECUACION, MANTENIMIENTO Y REHABILITACION DE LOS ESCENARIOS SINTETICOS A CARGO DEL INSTITUTO MUNICIPAL DE DEPORTE Y RECREACION DE VILLAVICENCIO</t>
  </si>
  <si>
    <t>SELECCION ABREVIADA DE MENOR CUANTIA</t>
  </si>
  <si>
    <t xml:space="preserve">49101701 49101702 49101704 49101707  49101709  49161501 49161502  49161503  49161504  49161505 49161506 49161507 49161508  49161509  49161510  49161511  49161515  49161516  49161517 49161518 49161519 49161520 49161521 49161523 49161524 49161525 49161601 49161603 49161604 49161605 49161606 49161607 49161608  49161610 49161611 49161612 49161613 49161614 49161615 49161617 49161618 49161619 49161620 49161621  49161701 49161702 49161703  49161704 49161705 49161706 49161706 49161707  49161708  49161709 49161710  49161711 49171501 49171502 49171503 49171504 49171505 49171506 49171506  49171507 49171508 49171509   49171601 49171602 49171603 49171604 49181501 49181502 49181503 49181505 49181506  49181507 49181508 49181509 49181510 49181511 49181512 49181513  49181514 49181515   49181601 49181602 49181603 49181604 49181605 49181606 49181607  49181608 49181609 49181610  49181611 49181612  49181613 49181614 49201501 49201502  49201503 49201512  49201513 49201514 49201516 49201517 49201518 49201519  49201520 49201601 492016024920160349201604 49201605 49201606 49201607  49201608 49201609 49201610 49201611  49211802 49211803 49211804 49211805  49211806 49211807 4921180849211809 49211810 49211811 49211812 49211813 49211814 49211815 49211816 49211817 49211818 49211820 49211821 49211822 49211823  49211824 49211825 49211828 49211829 49211831 49211833  49221501 49221502 49221503 49221504 49221505 49221506 49221507 49221508 49221509 49221510 49221511 49221512 49221513 49221514 49221515 49221516 49221517 49221518 49221523  49221524 49221525 49221526 49221527   49221528 49221529 49221530 49221532 49221533   49221505 49221507  49221508 49221518 49221528 53102710 25161507 50202301 50202303 50202306  53101501 53101502 53101504 53101601 53101602 53101604  53101801 53101802
</t>
  </si>
  <si>
    <t>DOTACION E IMPLEMENTACION DEPORTIVA PARA EL FORTALECIMIENTO DE LOS PROGRAMAS Y PROYECTOS DEL INSTITUTO MUNICIPAL DE DEPORTE Y RECREACION DE VILLAVICENCIO</t>
  </si>
  <si>
    <t>24111509 49101701 49181501 50190000 50200000 50300000 72151623 80111701 72101504 78111803 85100000 90101603 90131504 94121505</t>
  </si>
  <si>
    <t>APOYO LOGISTICO PARA LAS ACTIVIDADES MISIONALES DEL  INSTITUTO MUNICIPAL DE DEPORTE Y RECREACION DE VILLAVICENCIO</t>
  </si>
  <si>
    <t>8 MESES</t>
  </si>
  <si>
    <t>MANTENIMIENTO PREVENTIVO Y CORRECTIVO DE LAS VALLAS DE CONTENCION METALICAS DEL INSTITUTO MUNICIPAL DE DEPORTE Y RECREACION DE VILLAVICENCIO</t>
  </si>
  <si>
    <t>MAYO</t>
  </si>
  <si>
    <t xml:space="preserve">53101602 53101604 53101802 53101804  53102901 53102902 53103001 53103101 </t>
  </si>
  <si>
    <t>ADQUISICION DE UNIFORMES DEPORTIVOS PARA LOS FUNCIONARIOS DEL INSTITUTO MUNICIPAL DE DEPORTE Y RECREACION DE VILLAVICENCIO</t>
  </si>
  <si>
    <t>43231513 81112501</t>
  </si>
  <si>
    <t>ADQUISICION DE SOFTWARE PARA OFICINAS DEL INSTITUTO MUNICIPAL DE DEPORTE Y RECREACION DE VILLAVICENCIO</t>
  </si>
  <si>
    <t>ABRIL JULIO OCTUBRE</t>
  </si>
  <si>
    <t>1 AÑO</t>
  </si>
  <si>
    <t>90141503 90141603 90141703</t>
  </si>
  <si>
    <t>ORGANIZACION Y REALIZACION DE LOS JUEGOS SECTORIALES DEPORTIVOS EN EL MUNICIPIO DE VILLAVICENCIO VERSIÓN 2021</t>
  </si>
  <si>
    <t>AGOSTO</t>
  </si>
  <si>
    <t>4 MESES</t>
  </si>
  <si>
    <t>CONVENIO DE ASOCIACION</t>
  </si>
  <si>
    <t>IMPULSO Y APOYO ECONOMICO A LA LIGA DE CICLISMO DEL META PARA LA REALIZACIÓN DE LA VUELTA DE LA JUVENTUD EN EL MUNICIPIO DE VILLAVICENCIO VERSION 2021.</t>
  </si>
  <si>
    <t>SEPTIEMBRE</t>
  </si>
  <si>
    <t>CONVENIO DE COLABORACION</t>
  </si>
  <si>
    <t>82121501 82121502  82121503 82121504 82121505  82121506 82121512</t>
  </si>
  <si>
    <t>DISEÑO, E INSTALACIÓN DE IMPRESIÓN LITOGRÁFICA EN LAS OFICINAS Y BIENES MUEBLES DEL INSTITUTO</t>
  </si>
  <si>
    <t>C. NECESIDADES ADICIONALES</t>
  </si>
  <si>
    <t>Posibles códigos UNSPSC</t>
  </si>
  <si>
    <t xml:space="preserve">MISION:EL INSTITUTO MUNICIPAL DE DEPORTE Y RECREACIÓN, “IMDER”, como ente descentralizado tiene la misión de promover el deporte, la actividad física, la recreación y el aprovechamiento del tiempo libre, mediante la planeación, ejecución de programas y proyectos articulados con el Plan de Gobierno, el cual está direccionado a satisfacer las necesidades de los diferentes grupos poblacionales del Municipio, a través de la gestión transparente, eficaz y eficiente de los procesos, orientado por un talento humano idóneo comprometido en la optimización de recursos económicos, tecnológicos y de los escenarios deportivos y recreativos. VISION :El Instituto Municipal de Deporte y Recreación de Villavicencio “IMDER”, será líder en desarrollo de los procesos de iniciación, fomento y práctica del deporte, la recreación, actividad física, aprovechamiento del tiempo libre, la educación física y la educación extraescolar, en busca de fomentar mejores hábitos de vida saludable que permita una transformación social, orientada a la calidad de vida y al mejoramiento de la capacidad física de cada individuo y los niveles de competencia en el deporte en los diferentes grupos poblacionales.			</t>
  </si>
  <si>
    <t>$ 6.061.739.892,86</t>
  </si>
  <si>
    <t>$ 25.438.728</t>
  </si>
  <si>
    <t xml:space="preserve">PRESTACION DE SERVICIOS  PROFESIONALES ESPECIALIZADOS PARA LA FORMULACION, SEGUIMIENTO Y ACTUALIZACION A LOS PROYECTOS DE INVERSION Y DISEÑO MIPG DEL INSTITUTO MUNICIPAL DE DEPORTE Y RECREACION DE VILLAVICENCIO </t>
  </si>
  <si>
    <t>JUNIO</t>
  </si>
  <si>
    <t xml:space="preserve">CAPACITACION DIRIGIDA A LOS FUNCIONARIOS DE ACUERDO AL PLAN DE CAPACITACION Y BIENESTAR SOCIAL Y CAPACITACION DE GESTORES DEPORTIVOS DEL INSTITUTO MUNICIPAL DE DEPORTE Y RECREACION DE VILLAVICENCIO 
</t>
  </si>
  <si>
    <t>MARZO-MAYO-SEPTIEMBRE</t>
  </si>
  <si>
    <t>44101700 44103100</t>
  </si>
  <si>
    <t>JULIO</t>
  </si>
  <si>
    <t>3 DIAS</t>
  </si>
  <si>
    <t xml:space="preserve">PRESTACION DE SERVICIOS PROFESIONALES ESPECIALIZADOS PARA FORTALECER LAS LABORES ADMINISTRATIVAS Y PROCEDIMENTALES DE LA SUBDIRECION TECNICA DEL INSTITUTO MUNICIPAL DE DEPORTE Y RECREACION DE VILLAVICENCIO </t>
  </si>
  <si>
    <t xml:space="preserve">PRESTACION DE SERVICIOS DE APOYO A LA GESTION DE UN BACHILLER CON EXPERIENCIA EN ACTIVIDAD FISICA PARA FORTALECER AL AREA DE ACTIVIDAD FISICA DEL INSTITUTO MUNICIPAL DE DEPORTE Y RECREACION DE VILLAVICENCIO </t>
  </si>
  <si>
    <t xml:space="preserve">PRESTACION DE SERVICIOS DE APOYO A LA GESTION DE UN TECNICO EN DEPORTES PARA FORTALECER EL AREA DE DEPORTES DEL INSTITUTO MUNICIPAL DE DEPORTE Y RECREACION DE VILLAVICENCIO 
</t>
  </si>
  <si>
    <t xml:space="preserve">PRESTACION DE SERVICIOS PROFESIONALES  ESPECIALIZADOS PARA LIDERAR  EL AREA DE SECTORIALES   DEL INSTITUTO MUNICIPAL DE DEPORTE Y RECREACION DE VILLAVICENCIO </t>
  </si>
  <si>
    <t>43231601 80111701</t>
  </si>
  <si>
    <t>PRESTACION DE SERVICIOS PROFESIONALES ESPECIALIZADOS EN METODOLOFIA DEPORTIVA Y RECREATIVA PARA FORTALECER EL AREA DE LA POLITICA PUBLICA INSTITUTO MUNICIPAL DE DEPORTE Y RECREACION DE VILLAVICENCIO</t>
  </si>
  <si>
    <t>FUNCIONAMIENTO -INVERSION</t>
  </si>
  <si>
    <t>MARZO - JUNIO</t>
  </si>
  <si>
    <t>2 MESES</t>
  </si>
  <si>
    <t xml:space="preserve">PRESTACION DE SERVICIOS PROFESIONALES PARA FORTALECER LAS LABORES ADMINISTRATIVAS Y PROCEDIMENTALES DE LA SUBDIRECION ADMINISTRATIVAS Y FINANCIERAS DEL INSTITUTO MUNICIPAL DE DEPORTE Y RECREACION DE VILLAVICENCIO </t>
  </si>
  <si>
    <t>11 MESES</t>
  </si>
  <si>
    <t>13 MESES</t>
  </si>
  <si>
    <t>14 MESES</t>
  </si>
  <si>
    <t>15 MESES</t>
  </si>
  <si>
    <t>7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</si>
</sst>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
    <numFmt numFmtId="166" formatCode="#,##0.00;[Red]#,##0.00"/>
    <numFmt numFmtId="167" formatCode="&quot;$&quot;#,##0.00"/>
  </numFmts>
  <fonts count="13">
    <font>
      <sz val="11"/>
      <color theme="1"/>
      <name val="Calibri"/>
    </font>
    <font>
      <b/>
      <sz val="9"/>
      <color theme="1"/>
      <name val="Calibri"/>
    </font>
    <font>
      <sz val="9"/>
      <color theme="1"/>
      <name val="Calibri"/>
    </font>
    <font>
      <sz val="11"/>
      <name val="Calibri"/>
    </font>
    <font>
      <u/>
      <sz val="9"/>
      <color theme="10"/>
      <name val="Calibri"/>
    </font>
    <font>
      <sz val="9"/>
      <color theme="0"/>
      <name val="Calibri"/>
    </font>
    <font>
      <sz val="9"/>
      <color theme="1"/>
      <name val="Arial"/>
    </font>
    <font>
      <sz val="9"/>
      <name val="Arial"/>
    </font>
    <font>
      <sz val="9"/>
      <color rgb="FF000000"/>
      <name val="Arial"/>
    </font>
    <font>
      <sz val="11"/>
      <color rgb="FF000000"/>
      <name val="Calibri"/>
    </font>
    <font>
      <sz val="11"/>
      <color theme="1"/>
      <name val="Calibri"/>
    </font>
    <font>
      <sz val="9"/>
      <color theme="1"/>
      <name val="Arial"/>
      <family val="2"/>
    </font>
    <font>
      <sz val="8"/>
      <name val="Calibri"/>
      <family val="2"/>
    </font>
  </fonts>
  <fills count="16">
    <fill>
      <patternFill patternType="none"/>
    </fill>
    <fill>
      <patternFill patternType="gray125"/>
    </fill>
    <fill>
      <patternFill patternType="solid">
        <fgColor theme="0"/>
        <bgColor theme="0"/>
      </patternFill>
    </fill>
    <fill>
      <patternFill patternType="solid">
        <fgColor theme="4"/>
        <bgColor theme="4"/>
      </patternFill>
    </fill>
    <fill>
      <patternFill patternType="solid">
        <fgColor rgb="FFFFFF00"/>
        <bgColor indexed="64"/>
      </patternFill>
    </fill>
    <fill>
      <patternFill patternType="solid">
        <fgColor theme="4" tint="0.79998168889431442"/>
        <bgColor indexed="64"/>
      </patternFill>
    </fill>
    <fill>
      <patternFill patternType="solid">
        <fgColor theme="0"/>
        <bgColor rgb="FFC9DAF8"/>
      </patternFill>
    </fill>
    <fill>
      <patternFill patternType="solid">
        <fgColor theme="0"/>
        <bgColor indexed="64"/>
      </patternFill>
    </fill>
    <fill>
      <patternFill patternType="solid">
        <fgColor theme="0"/>
        <bgColor rgb="FFFFFFFF"/>
      </patternFill>
    </fill>
    <fill>
      <patternFill patternType="solid">
        <fgColor theme="0"/>
        <bgColor rgb="FFE6B8AF"/>
      </patternFill>
    </fill>
    <fill>
      <patternFill patternType="solid">
        <fgColor theme="0"/>
        <bgColor rgb="FFFFF2CC"/>
      </patternFill>
    </fill>
    <fill>
      <patternFill patternType="solid">
        <fgColor theme="0"/>
        <bgColor rgb="FFD0E0E3"/>
      </patternFill>
    </fill>
    <fill>
      <patternFill patternType="solid">
        <fgColor theme="0"/>
        <bgColor rgb="FFCFE2F3"/>
      </patternFill>
    </fill>
    <fill>
      <patternFill patternType="solid">
        <fgColor theme="0"/>
        <bgColor rgb="FFD9D2E9"/>
      </patternFill>
    </fill>
    <fill>
      <patternFill patternType="solid">
        <fgColor theme="0"/>
        <bgColor rgb="FFD9EAD3"/>
      </patternFill>
    </fill>
    <fill>
      <patternFill patternType="solid">
        <fgColor theme="0"/>
        <bgColor rgb="FFEAD1DC"/>
      </patternFill>
    </fill>
  </fills>
  <borders count="28">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s>
  <cellStyleXfs count="2">
    <xf numFmtId="0" fontId="0" fillId="0" borderId="0"/>
    <xf numFmtId="164" fontId="10" fillId="0" borderId="0" applyFont="0" applyFill="0" applyBorder="0" applyAlignment="0" applyProtection="0"/>
  </cellStyleXfs>
  <cellXfs count="159">
    <xf numFmtId="0" fontId="0" fillId="0" borderId="0" xfId="0" applyFont="1" applyAlignment="1"/>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165" fontId="2" fillId="0" borderId="0" xfId="0" applyNumberFormat="1" applyFont="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2" borderId="8" xfId="0" applyFont="1" applyFill="1" applyBorder="1" applyAlignment="1">
      <alignment horizontal="left" vertical="center" wrapText="1"/>
    </xf>
    <xf numFmtId="0" fontId="2" fillId="0" borderId="9" xfId="0" applyFont="1" applyBorder="1" applyAlignment="1">
      <alignment horizontal="left" vertical="center" wrapText="1"/>
    </xf>
    <xf numFmtId="0" fontId="4" fillId="0" borderId="9" xfId="0" applyFont="1" applyBorder="1" applyAlignment="1">
      <alignment horizontal="left" vertical="center" wrapText="1"/>
    </xf>
    <xf numFmtId="166" fontId="2" fillId="0" borderId="0" xfId="0" applyNumberFormat="1" applyFont="1" applyAlignment="1">
      <alignment horizontal="center" vertical="center" wrapText="1"/>
    </xf>
    <xf numFmtId="165" fontId="2" fillId="0" borderId="9" xfId="0" applyNumberFormat="1" applyFont="1" applyBorder="1" applyAlignment="1">
      <alignment horizontal="right" vertical="center" wrapText="1"/>
    </xf>
    <xf numFmtId="0" fontId="2" fillId="0" borderId="9" xfId="0" applyFont="1" applyBorder="1" applyAlignment="1">
      <alignment horizontal="right" vertical="center" wrapText="1"/>
    </xf>
    <xf numFmtId="0" fontId="2" fillId="2" borderId="15" xfId="0" applyFont="1" applyFill="1" applyBorder="1" applyAlignment="1">
      <alignment horizontal="left" vertical="center" wrapText="1"/>
    </xf>
    <xf numFmtId="0" fontId="2" fillId="0" borderId="16" xfId="0" applyFont="1" applyBorder="1" applyAlignment="1">
      <alignment horizontal="right" vertical="center" wrapText="1"/>
    </xf>
    <xf numFmtId="0" fontId="2" fillId="0" borderId="0" xfId="0" applyFont="1" applyAlignment="1">
      <alignment wrapText="1"/>
    </xf>
    <xf numFmtId="165" fontId="2" fillId="0" borderId="0" xfId="0" applyNumberFormat="1" applyFont="1" applyAlignment="1">
      <alignment wrapText="1"/>
    </xf>
    <xf numFmtId="0" fontId="1" fillId="0" borderId="0" xfId="0" applyFont="1" applyAlignment="1"/>
    <xf numFmtId="0" fontId="5" fillId="3" borderId="3"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2" fillId="0" borderId="0" xfId="0" applyFont="1" applyAlignment="1"/>
    <xf numFmtId="0" fontId="2" fillId="0" borderId="8" xfId="0" applyFont="1" applyBorder="1" applyAlignment="1">
      <alignment wrapText="1"/>
    </xf>
    <xf numFmtId="0" fontId="2" fillId="0" borderId="18" xfId="0" applyFont="1" applyBorder="1" applyAlignment="1">
      <alignment wrapText="1"/>
    </xf>
    <xf numFmtId="0" fontId="2" fillId="0" borderId="9" xfId="0" applyFont="1" applyBorder="1" applyAlignment="1">
      <alignment wrapText="1"/>
    </xf>
    <xf numFmtId="0" fontId="2" fillId="0" borderId="15" xfId="0" applyFont="1" applyBorder="1" applyAlignment="1">
      <alignment wrapText="1"/>
    </xf>
    <xf numFmtId="0" fontId="2" fillId="0" borderId="20" xfId="0" applyFont="1" applyBorder="1" applyAlignment="1">
      <alignment wrapText="1"/>
    </xf>
    <xf numFmtId="0" fontId="2" fillId="0" borderId="16" xfId="0" applyFont="1" applyBorder="1" applyAlignment="1">
      <alignment wrapText="1"/>
    </xf>
    <xf numFmtId="167" fontId="10" fillId="0" borderId="0" xfId="0" applyNumberFormat="1" applyFont="1" applyAlignment="1"/>
    <xf numFmtId="165" fontId="10" fillId="0" borderId="0" xfId="0" applyNumberFormat="1" applyFont="1"/>
    <xf numFmtId="167" fontId="10" fillId="0" borderId="0" xfId="0" applyNumberFormat="1" applyFont="1"/>
    <xf numFmtId="0" fontId="0" fillId="0" borderId="0" xfId="0" applyFont="1" applyAlignment="1"/>
    <xf numFmtId="0" fontId="2" fillId="4"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164" fontId="2" fillId="0" borderId="9" xfId="1" applyFont="1" applyFill="1" applyBorder="1" applyAlignment="1">
      <alignment horizontal="right" vertical="center" wrapText="1"/>
    </xf>
    <xf numFmtId="0" fontId="0" fillId="0" borderId="0" xfId="0" applyFont="1" applyFill="1" applyAlignment="1"/>
    <xf numFmtId="0" fontId="0" fillId="5" borderId="0" xfId="0" applyFont="1" applyFill="1" applyAlignment="1"/>
    <xf numFmtId="167" fontId="2" fillId="0" borderId="0" xfId="0" applyNumberFormat="1" applyFont="1" applyAlignment="1">
      <alignment horizontal="center" vertical="center" wrapText="1"/>
    </xf>
    <xf numFmtId="167" fontId="2" fillId="0" borderId="0" xfId="0" applyNumberFormat="1" applyFont="1" applyAlignment="1">
      <alignment wrapText="1"/>
    </xf>
    <xf numFmtId="167" fontId="0" fillId="0" borderId="0" xfId="0" applyNumberFormat="1" applyFont="1" applyAlignment="1"/>
    <xf numFmtId="0" fontId="6" fillId="6" borderId="18" xfId="0" applyFont="1" applyFill="1" applyBorder="1" applyAlignment="1">
      <alignment horizontal="center" vertical="center" wrapText="1"/>
    </xf>
    <xf numFmtId="0" fontId="6" fillId="6" borderId="18" xfId="0" applyFont="1" applyFill="1" applyBorder="1" applyAlignment="1">
      <alignment horizontal="justify" wrapText="1"/>
    </xf>
    <xf numFmtId="0" fontId="6" fillId="6" borderId="19" xfId="0" applyFont="1" applyFill="1" applyBorder="1" applyAlignment="1">
      <alignment horizontal="center" vertical="center" wrapText="1"/>
    </xf>
    <xf numFmtId="167" fontId="6" fillId="6" borderId="18" xfId="0" applyNumberFormat="1" applyFont="1" applyFill="1" applyBorder="1" applyAlignment="1">
      <alignment horizontal="center" vertical="center" wrapText="1"/>
    </xf>
    <xf numFmtId="165" fontId="6" fillId="6" borderId="18" xfId="0" applyNumberFormat="1" applyFont="1" applyFill="1" applyBorder="1" applyAlignment="1">
      <alignment horizontal="center" vertical="center" wrapText="1"/>
    </xf>
    <xf numFmtId="0" fontId="0" fillId="6" borderId="9" xfId="0" applyFont="1" applyFill="1" applyBorder="1" applyAlignment="1">
      <alignment horizontal="left" vertical="center" wrapText="1"/>
    </xf>
    <xf numFmtId="0" fontId="0" fillId="7" borderId="0" xfId="0" applyFont="1" applyFill="1" applyAlignment="1"/>
    <xf numFmtId="0" fontId="7" fillId="6" borderId="19" xfId="0" applyFont="1" applyFill="1" applyBorder="1" applyAlignment="1">
      <alignment horizontal="center" vertical="center" wrapText="1"/>
    </xf>
    <xf numFmtId="0" fontId="7" fillId="6" borderId="18" xfId="0" applyFont="1" applyFill="1" applyBorder="1" applyAlignment="1">
      <alignment horizontal="center" vertical="center" wrapText="1"/>
    </xf>
    <xf numFmtId="167" fontId="7" fillId="6" borderId="18" xfId="0" applyNumberFormat="1" applyFont="1" applyFill="1" applyBorder="1" applyAlignment="1">
      <alignment horizontal="center" vertical="center" wrapText="1"/>
    </xf>
    <xf numFmtId="165" fontId="7" fillId="6" borderId="18" xfId="0" applyNumberFormat="1"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18" xfId="0" applyFont="1" applyFill="1" applyBorder="1" applyAlignment="1">
      <alignment horizontal="justify" wrapText="1"/>
    </xf>
    <xf numFmtId="4" fontId="6" fillId="7" borderId="18" xfId="0" applyNumberFormat="1" applyFont="1" applyFill="1" applyBorder="1" applyAlignment="1">
      <alignment horizontal="center" vertical="center" wrapText="1"/>
    </xf>
    <xf numFmtId="0" fontId="6" fillId="7" borderId="19" xfId="0" applyFont="1" applyFill="1" applyBorder="1" applyAlignment="1">
      <alignment horizontal="center" vertical="center" wrapText="1"/>
    </xf>
    <xf numFmtId="167" fontId="6" fillId="7" borderId="18" xfId="0" applyNumberFormat="1" applyFont="1" applyFill="1" applyBorder="1" applyAlignment="1">
      <alignment horizontal="center" vertical="center" wrapText="1"/>
    </xf>
    <xf numFmtId="165" fontId="6" fillId="7" borderId="18" xfId="0" applyNumberFormat="1" applyFont="1" applyFill="1" applyBorder="1" applyAlignment="1">
      <alignment horizontal="center" vertical="center" wrapText="1"/>
    </xf>
    <xf numFmtId="0" fontId="0" fillId="7" borderId="9" xfId="0" applyFont="1" applyFill="1" applyBorder="1" applyAlignment="1">
      <alignment horizontal="left" vertical="center" wrapText="1"/>
    </xf>
    <xf numFmtId="0" fontId="6" fillId="7" borderId="18" xfId="0" applyFont="1" applyFill="1" applyBorder="1" applyAlignment="1">
      <alignment horizontal="justify" vertical="center" wrapText="1"/>
    </xf>
    <xf numFmtId="0" fontId="7" fillId="7" borderId="18" xfId="0" applyFont="1" applyFill="1" applyBorder="1" applyAlignment="1">
      <alignment horizontal="justify" vertical="center" wrapText="1"/>
    </xf>
    <xf numFmtId="0" fontId="7" fillId="7" borderId="18" xfId="0" applyFont="1" applyFill="1" applyBorder="1" applyAlignment="1">
      <alignment horizontal="center" vertical="center" wrapText="1"/>
    </xf>
    <xf numFmtId="4" fontId="7" fillId="7" borderId="18" xfId="0" applyNumberFormat="1" applyFont="1" applyFill="1" applyBorder="1" applyAlignment="1">
      <alignment horizontal="center" vertical="center" wrapText="1"/>
    </xf>
    <xf numFmtId="0" fontId="7" fillId="7" borderId="19" xfId="0" applyFont="1" applyFill="1" applyBorder="1" applyAlignment="1">
      <alignment horizontal="center" vertical="center" wrapText="1"/>
    </xf>
    <xf numFmtId="167" fontId="7" fillId="7" borderId="18" xfId="0" applyNumberFormat="1" applyFont="1" applyFill="1" applyBorder="1" applyAlignment="1">
      <alignment horizontal="center" vertical="center" wrapText="1"/>
    </xf>
    <xf numFmtId="0" fontId="7" fillId="8" borderId="18" xfId="0" applyFont="1" applyFill="1" applyBorder="1" applyAlignment="1">
      <alignment horizontal="center" vertical="center" wrapText="1"/>
    </xf>
    <xf numFmtId="0" fontId="6" fillId="8" borderId="18" xfId="0" applyFont="1" applyFill="1" applyBorder="1" applyAlignment="1">
      <alignment horizontal="justify" vertical="center" wrapText="1"/>
    </xf>
    <xf numFmtId="4" fontId="6" fillId="8" borderId="18" xfId="0" applyNumberFormat="1" applyFont="1" applyFill="1" applyBorder="1" applyAlignment="1">
      <alignment horizontal="center" vertical="center" wrapText="1"/>
    </xf>
    <xf numFmtId="0" fontId="6" fillId="8" borderId="19" xfId="0" applyFont="1" applyFill="1" applyBorder="1" applyAlignment="1">
      <alignment horizontal="center" vertical="center" wrapText="1"/>
    </xf>
    <xf numFmtId="167" fontId="6" fillId="8" borderId="18" xfId="0" applyNumberFormat="1" applyFont="1" applyFill="1" applyBorder="1" applyAlignment="1">
      <alignment horizontal="center" vertical="center" wrapText="1"/>
    </xf>
    <xf numFmtId="165" fontId="6" fillId="8" borderId="18" xfId="0" applyNumberFormat="1" applyFont="1" applyFill="1" applyBorder="1" applyAlignment="1">
      <alignment horizontal="center" vertical="center" wrapText="1"/>
    </xf>
    <xf numFmtId="0" fontId="6" fillId="8" borderId="18" xfId="0" applyFont="1" applyFill="1" applyBorder="1" applyAlignment="1">
      <alignment horizontal="center" vertical="center" wrapText="1"/>
    </xf>
    <xf numFmtId="0" fontId="0" fillId="8" borderId="9" xfId="0" applyFont="1" applyFill="1" applyBorder="1" applyAlignment="1">
      <alignment horizontal="left" vertical="center" wrapText="1"/>
    </xf>
    <xf numFmtId="0" fontId="7" fillId="9" borderId="18" xfId="0" applyFont="1" applyFill="1" applyBorder="1" applyAlignment="1">
      <alignment horizontal="center" vertical="center" wrapText="1"/>
    </xf>
    <xf numFmtId="0" fontId="6" fillId="9" borderId="18" xfId="0" applyFont="1" applyFill="1" applyBorder="1" applyAlignment="1">
      <alignment horizontal="justify" vertical="center" wrapText="1"/>
    </xf>
    <xf numFmtId="4" fontId="6" fillId="9" borderId="18" xfId="0" applyNumberFormat="1" applyFont="1" applyFill="1" applyBorder="1" applyAlignment="1">
      <alignment horizontal="center" vertical="center" wrapText="1"/>
    </xf>
    <xf numFmtId="0" fontId="6" fillId="9" borderId="19" xfId="0" applyFont="1" applyFill="1" applyBorder="1" applyAlignment="1">
      <alignment horizontal="center" vertical="center" wrapText="1"/>
    </xf>
    <xf numFmtId="167" fontId="6" fillId="9" borderId="18" xfId="0" applyNumberFormat="1" applyFont="1" applyFill="1" applyBorder="1" applyAlignment="1">
      <alignment horizontal="center" vertical="center" wrapText="1"/>
    </xf>
    <xf numFmtId="165" fontId="6" fillId="9" borderId="18" xfId="0" applyNumberFormat="1" applyFont="1" applyFill="1" applyBorder="1" applyAlignment="1">
      <alignment horizontal="center" vertical="center" wrapText="1"/>
    </xf>
    <xf numFmtId="0" fontId="6" fillId="9" borderId="18" xfId="0" applyFont="1" applyFill="1" applyBorder="1" applyAlignment="1">
      <alignment horizontal="center" vertical="center" wrapText="1"/>
    </xf>
    <xf numFmtId="0" fontId="0" fillId="9" borderId="9" xfId="0" applyFont="1" applyFill="1" applyBorder="1" applyAlignment="1">
      <alignment horizontal="left" wrapText="1"/>
    </xf>
    <xf numFmtId="0" fontId="11" fillId="9" borderId="18" xfId="0" applyFont="1" applyFill="1" applyBorder="1" applyAlignment="1">
      <alignment horizontal="justify" vertical="center" wrapText="1"/>
    </xf>
    <xf numFmtId="4" fontId="6" fillId="9" borderId="19" xfId="0" applyNumberFormat="1" applyFont="1" applyFill="1" applyBorder="1" applyAlignment="1">
      <alignment horizontal="center" vertical="center" wrapText="1"/>
    </xf>
    <xf numFmtId="0" fontId="6" fillId="10" borderId="18" xfId="0" applyFont="1" applyFill="1" applyBorder="1" applyAlignment="1">
      <alignment horizontal="center" vertical="center" wrapText="1"/>
    </xf>
    <xf numFmtId="0" fontId="6" fillId="10" borderId="18" xfId="0" applyFont="1" applyFill="1" applyBorder="1" applyAlignment="1">
      <alignment horizontal="justify" vertical="center" wrapText="1"/>
    </xf>
    <xf numFmtId="0" fontId="6" fillId="10" borderId="19" xfId="0" applyFont="1" applyFill="1" applyBorder="1" applyAlignment="1">
      <alignment horizontal="center" vertical="center" wrapText="1"/>
    </xf>
    <xf numFmtId="167" fontId="6" fillId="10" borderId="18" xfId="0" applyNumberFormat="1" applyFont="1" applyFill="1" applyBorder="1" applyAlignment="1">
      <alignment horizontal="center" vertical="center" wrapText="1"/>
    </xf>
    <xf numFmtId="165" fontId="6" fillId="10" borderId="18" xfId="0" applyNumberFormat="1" applyFont="1" applyFill="1" applyBorder="1" applyAlignment="1">
      <alignment horizontal="center" vertical="center" wrapText="1"/>
    </xf>
    <xf numFmtId="0" fontId="0" fillId="10" borderId="9" xfId="0" applyFont="1" applyFill="1" applyBorder="1" applyAlignment="1">
      <alignment horizontal="left" wrapText="1"/>
    </xf>
    <xf numFmtId="0" fontId="6" fillId="11" borderId="18" xfId="0" applyFont="1" applyFill="1" applyBorder="1" applyAlignment="1">
      <alignment horizontal="center" vertical="center" wrapText="1"/>
    </xf>
    <xf numFmtId="0" fontId="6" fillId="11" borderId="18" xfId="0" applyFont="1" applyFill="1" applyBorder="1" applyAlignment="1">
      <alignment horizontal="justify" vertical="center" wrapText="1"/>
    </xf>
    <xf numFmtId="0" fontId="6" fillId="11" borderId="19" xfId="0" applyFont="1" applyFill="1" applyBorder="1" applyAlignment="1">
      <alignment horizontal="center" vertical="center" wrapText="1"/>
    </xf>
    <xf numFmtId="167" fontId="6" fillId="11" borderId="18" xfId="0" applyNumberFormat="1" applyFont="1" applyFill="1" applyBorder="1" applyAlignment="1">
      <alignment horizontal="center" vertical="center" wrapText="1"/>
    </xf>
    <xf numFmtId="165" fontId="6" fillId="11" borderId="18" xfId="0" applyNumberFormat="1" applyFont="1" applyFill="1" applyBorder="1" applyAlignment="1">
      <alignment horizontal="center" vertical="center" wrapText="1"/>
    </xf>
    <xf numFmtId="0" fontId="0" fillId="11" borderId="9" xfId="0" applyFont="1" applyFill="1" applyBorder="1" applyAlignment="1">
      <alignment horizontal="left" wrapText="1"/>
    </xf>
    <xf numFmtId="0" fontId="6" fillId="12" borderId="18" xfId="0" applyFont="1" applyFill="1" applyBorder="1" applyAlignment="1">
      <alignment horizontal="center" vertical="center" wrapText="1"/>
    </xf>
    <xf numFmtId="0" fontId="6" fillId="12" borderId="18" xfId="0" applyFont="1" applyFill="1" applyBorder="1" applyAlignment="1">
      <alignment horizontal="justify" vertical="center" wrapText="1"/>
    </xf>
    <xf numFmtId="0" fontId="6" fillId="12" borderId="19" xfId="0" applyFont="1" applyFill="1" applyBorder="1" applyAlignment="1">
      <alignment horizontal="center" vertical="center" wrapText="1"/>
    </xf>
    <xf numFmtId="167" fontId="6" fillId="12" borderId="18" xfId="0" applyNumberFormat="1" applyFont="1" applyFill="1" applyBorder="1" applyAlignment="1">
      <alignment horizontal="center" vertical="center" wrapText="1"/>
    </xf>
    <xf numFmtId="165" fontId="6" fillId="12" borderId="18" xfId="0" applyNumberFormat="1" applyFont="1" applyFill="1" applyBorder="1" applyAlignment="1">
      <alignment horizontal="center" vertical="center" wrapText="1"/>
    </xf>
    <xf numFmtId="0" fontId="0" fillId="12" borderId="9" xfId="0" applyFont="1" applyFill="1" applyBorder="1" applyAlignment="1">
      <alignment horizontal="left" wrapText="1"/>
    </xf>
    <xf numFmtId="0" fontId="6" fillId="13" borderId="18" xfId="0" applyFont="1" applyFill="1" applyBorder="1" applyAlignment="1">
      <alignment horizontal="center" vertical="center" wrapText="1"/>
    </xf>
    <xf numFmtId="0" fontId="6" fillId="13" borderId="18" xfId="0" applyFont="1" applyFill="1" applyBorder="1" applyAlignment="1">
      <alignment horizontal="justify" vertical="center" wrapText="1"/>
    </xf>
    <xf numFmtId="0" fontId="6" fillId="13" borderId="19" xfId="0" applyFont="1" applyFill="1" applyBorder="1" applyAlignment="1">
      <alignment horizontal="center" vertical="center" wrapText="1"/>
    </xf>
    <xf numFmtId="167" fontId="6" fillId="13" borderId="18" xfId="0" applyNumberFormat="1" applyFont="1" applyFill="1" applyBorder="1" applyAlignment="1">
      <alignment horizontal="center" vertical="center" wrapText="1"/>
    </xf>
    <xf numFmtId="165" fontId="6" fillId="13" borderId="18" xfId="0" applyNumberFormat="1" applyFont="1" applyFill="1" applyBorder="1" applyAlignment="1">
      <alignment horizontal="center" vertical="center" wrapText="1"/>
    </xf>
    <xf numFmtId="0" fontId="0" fillId="13" borderId="9" xfId="0" applyFont="1" applyFill="1" applyBorder="1" applyAlignment="1">
      <alignment horizontal="left" wrapText="1"/>
    </xf>
    <xf numFmtId="0" fontId="6" fillId="14" borderId="18" xfId="0" applyFont="1" applyFill="1" applyBorder="1" applyAlignment="1">
      <alignment horizontal="center" vertical="center" wrapText="1"/>
    </xf>
    <xf numFmtId="0" fontId="6" fillId="14" borderId="18" xfId="0" applyFont="1" applyFill="1" applyBorder="1" applyAlignment="1">
      <alignment horizontal="justify" vertical="center" wrapText="1"/>
    </xf>
    <xf numFmtId="0" fontId="6" fillId="14" borderId="19" xfId="0" applyFont="1" applyFill="1" applyBorder="1" applyAlignment="1">
      <alignment horizontal="center" vertical="center" wrapText="1"/>
    </xf>
    <xf numFmtId="167" fontId="6" fillId="14" borderId="18" xfId="0" applyNumberFormat="1" applyFont="1" applyFill="1" applyBorder="1" applyAlignment="1">
      <alignment horizontal="center" vertical="center" wrapText="1"/>
    </xf>
    <xf numFmtId="165" fontId="6" fillId="14" borderId="18" xfId="0" applyNumberFormat="1" applyFont="1" applyFill="1" applyBorder="1" applyAlignment="1">
      <alignment horizontal="center" vertical="center" wrapText="1"/>
    </xf>
    <xf numFmtId="0" fontId="0" fillId="14" borderId="9" xfId="0" applyFont="1" applyFill="1" applyBorder="1" applyAlignment="1">
      <alignment horizontal="left" wrapText="1"/>
    </xf>
    <xf numFmtId="0" fontId="6" fillId="15" borderId="18" xfId="0" applyFont="1" applyFill="1" applyBorder="1" applyAlignment="1">
      <alignment horizontal="center" vertical="center" wrapText="1"/>
    </xf>
    <xf numFmtId="0" fontId="6" fillId="6" borderId="18" xfId="0" applyFont="1" applyFill="1" applyBorder="1" applyAlignment="1">
      <alignment horizontal="justify" vertical="center" wrapText="1"/>
    </xf>
    <xf numFmtId="0" fontId="0" fillId="6" borderId="9" xfId="0" applyFont="1" applyFill="1" applyBorder="1" applyAlignment="1">
      <alignment horizontal="left" wrapText="1"/>
    </xf>
    <xf numFmtId="4" fontId="6" fillId="14" borderId="18" xfId="0" applyNumberFormat="1" applyFont="1" applyFill="1" applyBorder="1" applyAlignment="1">
      <alignment horizontal="center" vertical="center" wrapText="1"/>
    </xf>
    <xf numFmtId="0" fontId="8" fillId="14" borderId="18" xfId="0" applyFont="1" applyFill="1" applyBorder="1" applyAlignment="1">
      <alignment horizontal="center" vertical="center"/>
    </xf>
    <xf numFmtId="0" fontId="8" fillId="14" borderId="18" xfId="0" applyFont="1" applyFill="1" applyBorder="1" applyAlignment="1">
      <alignment horizontal="justify" vertical="center" wrapText="1"/>
    </xf>
    <xf numFmtId="0" fontId="0" fillId="14" borderId="18" xfId="0" applyFont="1" applyFill="1" applyBorder="1" applyAlignment="1">
      <alignment horizontal="left" wrapText="1"/>
    </xf>
    <xf numFmtId="0" fontId="9" fillId="14" borderId="18" xfId="0" applyFont="1" applyFill="1" applyBorder="1" applyAlignment="1">
      <alignment horizontal="center" wrapText="1"/>
    </xf>
    <xf numFmtId="0" fontId="7" fillId="14" borderId="18" xfId="0" applyFont="1" applyFill="1" applyBorder="1" applyAlignment="1">
      <alignment horizontal="center" vertical="center" wrapText="1"/>
    </xf>
    <xf numFmtId="4" fontId="7" fillId="14" borderId="18" xfId="0" applyNumberFormat="1" applyFont="1" applyFill="1" applyBorder="1" applyAlignment="1">
      <alignment horizontal="center" vertical="center" wrapText="1"/>
    </xf>
    <xf numFmtId="167" fontId="7" fillId="14" borderId="18" xfId="0" applyNumberFormat="1" applyFont="1" applyFill="1" applyBorder="1" applyAlignment="1">
      <alignment horizontal="center" vertical="center" wrapText="1"/>
    </xf>
    <xf numFmtId="0" fontId="7" fillId="14" borderId="18" xfId="0" applyFont="1" applyFill="1" applyBorder="1" applyAlignment="1">
      <alignment horizontal="justify" vertical="center" wrapText="1"/>
    </xf>
    <xf numFmtId="0" fontId="6" fillId="14" borderId="0" xfId="0" applyFont="1" applyFill="1" applyAlignment="1">
      <alignment horizontal="center" vertical="center" wrapText="1"/>
    </xf>
    <xf numFmtId="0" fontId="6" fillId="14" borderId="0" xfId="0" applyFont="1" applyFill="1" applyAlignment="1">
      <alignment horizontal="left" vertical="center" wrapText="1"/>
    </xf>
    <xf numFmtId="4" fontId="6" fillId="14" borderId="0" xfId="0" applyNumberFormat="1" applyFont="1" applyFill="1" applyAlignment="1">
      <alignment horizontal="center" vertical="center" wrapText="1"/>
    </xf>
    <xf numFmtId="167" fontId="6" fillId="14" borderId="0" xfId="0" applyNumberFormat="1" applyFont="1" applyFill="1" applyAlignment="1">
      <alignment horizontal="center" vertical="center" wrapText="1"/>
    </xf>
    <xf numFmtId="165" fontId="6" fillId="14" borderId="0" xfId="0" applyNumberFormat="1" applyFont="1" applyFill="1" applyAlignment="1">
      <alignment horizontal="center" vertical="center" wrapText="1"/>
    </xf>
    <xf numFmtId="0" fontId="0" fillId="14" borderId="0" xfId="0" applyFont="1" applyFill="1" applyAlignment="1">
      <alignment horizontal="left" wrapText="1"/>
    </xf>
    <xf numFmtId="0" fontId="6" fillId="6" borderId="19" xfId="0" applyFont="1" applyFill="1" applyBorder="1" applyAlignment="1">
      <alignment horizontal="justify" wrapText="1"/>
    </xf>
    <xf numFmtId="167" fontId="6" fillId="6" borderId="19" xfId="0" applyNumberFormat="1" applyFont="1" applyFill="1" applyBorder="1" applyAlignment="1">
      <alignment horizontal="center" vertical="center" wrapText="1"/>
    </xf>
    <xf numFmtId="165" fontId="6" fillId="6" borderId="19" xfId="0" applyNumberFormat="1" applyFont="1" applyFill="1" applyBorder="1" applyAlignment="1">
      <alignment horizontal="center" vertical="center" wrapText="1"/>
    </xf>
    <xf numFmtId="0" fontId="0" fillId="6" borderId="21" xfId="0" applyFont="1" applyFill="1" applyBorder="1" applyAlignment="1">
      <alignment horizontal="left"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167" fontId="5" fillId="3" borderId="23" xfId="0" applyNumberFormat="1" applyFont="1" applyFill="1" applyBorder="1" applyAlignment="1">
      <alignment horizontal="center" vertical="center" wrapText="1"/>
    </xf>
    <xf numFmtId="165" fontId="5" fillId="3" borderId="23"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167" fontId="5" fillId="3" borderId="26" xfId="0" applyNumberFormat="1" applyFont="1" applyFill="1" applyBorder="1" applyAlignment="1">
      <alignment horizontal="center" vertical="center" wrapText="1"/>
    </xf>
    <xf numFmtId="165" fontId="5" fillId="3" borderId="26" xfId="0" applyNumberFormat="1" applyFont="1" applyFill="1" applyBorder="1" applyAlignment="1">
      <alignment horizontal="center" vertical="center" wrapText="1"/>
    </xf>
    <xf numFmtId="0" fontId="5" fillId="3" borderId="27"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xf numFmtId="0" fontId="1" fillId="0" borderId="2" xfId="0" applyFont="1" applyBorder="1" applyAlignment="1">
      <alignment horizontal="center" vertical="center" wrapText="1"/>
    </xf>
    <xf numFmtId="0" fontId="3" fillId="0" borderId="2" xfId="0" applyFont="1" applyBorder="1"/>
    <xf numFmtId="0" fontId="2" fillId="0" borderId="5" xfId="0" applyFont="1" applyBorder="1" applyAlignment="1">
      <alignment horizontal="center" vertical="center" wrapText="1"/>
    </xf>
    <xf numFmtId="0" fontId="3" fillId="0" borderId="6" xfId="0" applyFont="1" applyBorder="1"/>
    <xf numFmtId="0" fontId="3" fillId="0" borderId="7"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cellXfs>
  <cellStyles count="2">
    <cellStyle name="Moneda" xfId="1" builtinId="4"/>
    <cellStyle name="Normal" xfId="0" builtinId="0"/>
  </cellStyles>
  <dxfs count="0"/>
  <tableStyles count="0" defaultTableStyle="TableStyleMedium2" defaultPivotStyle="PivotStyleLight16"/>
  <colors>
    <mruColors>
      <color rgb="FFFFFFCC"/>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68"/>
  <sheetViews>
    <sheetView tabSelected="1" view="pageBreakPreview" topLeftCell="A201" zoomScale="70" zoomScaleNormal="70" zoomScaleSheetLayoutView="70" workbookViewId="0">
      <selection activeCell="C213" sqref="C213"/>
    </sheetView>
  </sheetViews>
  <sheetFormatPr baseColWidth="10" defaultColWidth="14.42578125" defaultRowHeight="15" customHeight="1"/>
  <cols>
    <col min="1" max="1" width="14.42578125" style="49"/>
    <col min="2" max="2" width="12.85546875" customWidth="1"/>
    <col min="3" max="3" width="66.42578125" customWidth="1"/>
    <col min="4" max="4" width="13" customWidth="1"/>
    <col min="5" max="5" width="13.28515625" customWidth="1"/>
    <col min="6" max="6" width="15.42578125" customWidth="1"/>
    <col min="7" max="7" width="17.42578125" customWidth="1"/>
    <col min="8" max="8" width="21.28515625" style="42" customWidth="1"/>
    <col min="9" max="9" width="20.42578125" customWidth="1"/>
    <col min="10" max="10" width="16.140625" customWidth="1"/>
    <col min="11" max="11" width="16.7109375" customWidth="1"/>
    <col min="12" max="12" width="50.28515625" customWidth="1"/>
  </cols>
  <sheetData>
    <row r="1" spans="2:12" ht="12" customHeight="1">
      <c r="B1" s="147" t="s">
        <v>0</v>
      </c>
      <c r="C1" s="148"/>
      <c r="D1" s="1"/>
      <c r="E1" s="2"/>
      <c r="F1" s="2"/>
      <c r="G1" s="2"/>
      <c r="H1" s="40"/>
      <c r="I1" s="3"/>
      <c r="J1" s="2"/>
      <c r="K1" s="2"/>
      <c r="L1" s="2"/>
    </row>
    <row r="2" spans="2:12" ht="12" customHeight="1">
      <c r="B2" s="148"/>
      <c r="C2" s="148"/>
      <c r="D2" s="1"/>
      <c r="E2" s="2"/>
      <c r="F2" s="2"/>
      <c r="G2" s="2"/>
      <c r="H2" s="40"/>
      <c r="I2" s="3"/>
      <c r="J2" s="2"/>
      <c r="K2" s="2"/>
      <c r="L2" s="2"/>
    </row>
    <row r="3" spans="2:12" ht="12" customHeight="1">
      <c r="B3" s="4"/>
      <c r="C3" s="5"/>
      <c r="D3" s="1"/>
      <c r="E3" s="2"/>
      <c r="F3" s="2"/>
      <c r="G3" s="2"/>
      <c r="H3" s="40"/>
      <c r="I3" s="3"/>
      <c r="J3" s="2"/>
      <c r="K3" s="2"/>
      <c r="L3" s="2"/>
    </row>
    <row r="4" spans="2:12" ht="15.75" customHeight="1" thickBot="1">
      <c r="B4" s="149" t="s">
        <v>1</v>
      </c>
      <c r="C4" s="150"/>
      <c r="D4" s="1"/>
      <c r="E4" s="2"/>
      <c r="F4" s="2"/>
      <c r="G4" s="2"/>
      <c r="H4" s="40"/>
      <c r="I4" s="3"/>
      <c r="J4" s="2"/>
      <c r="K4" s="2"/>
      <c r="L4" s="2"/>
    </row>
    <row r="5" spans="2:12" ht="15" customHeight="1">
      <c r="B5" s="6" t="s">
        <v>2</v>
      </c>
      <c r="C5" s="7" t="s">
        <v>3</v>
      </c>
      <c r="D5" s="1"/>
      <c r="E5" s="2"/>
      <c r="F5" s="151" t="s">
        <v>4</v>
      </c>
      <c r="G5" s="152"/>
      <c r="H5" s="152"/>
      <c r="I5" s="153"/>
      <c r="J5" s="2"/>
      <c r="K5" s="2"/>
      <c r="L5" s="2"/>
    </row>
    <row r="6" spans="2:12" ht="12.75" customHeight="1">
      <c r="B6" s="8" t="s">
        <v>5</v>
      </c>
      <c r="C6" s="9" t="s">
        <v>6</v>
      </c>
      <c r="D6" s="1"/>
      <c r="E6" s="2"/>
      <c r="F6" s="154"/>
      <c r="G6" s="148"/>
      <c r="H6" s="148"/>
      <c r="I6" s="155"/>
      <c r="J6" s="2"/>
      <c r="K6" s="2"/>
      <c r="L6" s="2"/>
    </row>
    <row r="7" spans="2:12" ht="12.75" customHeight="1">
      <c r="B7" s="8" t="s">
        <v>7</v>
      </c>
      <c r="C7" s="35"/>
      <c r="D7" s="1"/>
      <c r="E7" s="2"/>
      <c r="F7" s="154"/>
      <c r="G7" s="148"/>
      <c r="H7" s="148"/>
      <c r="I7" s="155"/>
      <c r="J7" s="2"/>
      <c r="K7" s="2"/>
      <c r="L7" s="2"/>
    </row>
    <row r="8" spans="2:12" ht="12.75" customHeight="1">
      <c r="B8" s="8" t="s">
        <v>8</v>
      </c>
      <c r="C8" s="10" t="s">
        <v>9</v>
      </c>
      <c r="D8" s="1"/>
      <c r="E8" s="2"/>
      <c r="F8" s="154"/>
      <c r="G8" s="148"/>
      <c r="H8" s="148"/>
      <c r="I8" s="155"/>
      <c r="J8" s="2"/>
      <c r="K8" s="2"/>
      <c r="L8" s="2"/>
    </row>
    <row r="9" spans="2:12" ht="192">
      <c r="B9" s="8" t="s">
        <v>10</v>
      </c>
      <c r="C9" s="36" t="s">
        <v>171</v>
      </c>
      <c r="D9" s="1"/>
      <c r="E9" s="2"/>
      <c r="F9" s="156"/>
      <c r="G9" s="157"/>
      <c r="H9" s="157"/>
      <c r="I9" s="158"/>
      <c r="J9" s="2"/>
      <c r="K9" s="2"/>
      <c r="L9" s="2"/>
    </row>
    <row r="10" spans="2:12" ht="81.75" customHeight="1">
      <c r="B10" s="8" t="s">
        <v>11</v>
      </c>
      <c r="C10" s="9" t="s">
        <v>12</v>
      </c>
      <c r="D10" s="1"/>
      <c r="E10" s="2"/>
      <c r="F10" s="2"/>
      <c r="G10" s="2"/>
      <c r="H10" s="40"/>
      <c r="I10" s="3"/>
      <c r="J10" s="2"/>
      <c r="K10" s="2"/>
      <c r="L10" s="2"/>
    </row>
    <row r="11" spans="2:12" ht="26.25" customHeight="1">
      <c r="B11" s="8" t="s">
        <v>13</v>
      </c>
      <c r="C11" s="9" t="s">
        <v>14</v>
      </c>
      <c r="D11" s="1"/>
      <c r="E11" s="2"/>
      <c r="F11" s="151" t="s">
        <v>15</v>
      </c>
      <c r="G11" s="152"/>
      <c r="H11" s="152"/>
      <c r="I11" s="153"/>
      <c r="J11" s="2"/>
      <c r="K11" s="2"/>
      <c r="L11" s="2"/>
    </row>
    <row r="12" spans="2:12" ht="24.75" customHeight="1">
      <c r="B12" s="8" t="s">
        <v>16</v>
      </c>
      <c r="C12" s="37" t="s">
        <v>172</v>
      </c>
      <c r="D12" s="1"/>
      <c r="E12" s="11"/>
      <c r="F12" s="154"/>
      <c r="G12" s="148"/>
      <c r="H12" s="148"/>
      <c r="I12" s="155"/>
      <c r="J12" s="2"/>
      <c r="K12" s="2"/>
      <c r="L12" s="2"/>
    </row>
    <row r="13" spans="2:12" ht="39" customHeight="1">
      <c r="B13" s="8" t="s">
        <v>17</v>
      </c>
      <c r="C13" s="12">
        <v>254387280</v>
      </c>
      <c r="D13" s="1"/>
      <c r="E13" s="2"/>
      <c r="F13" s="154"/>
      <c r="G13" s="148"/>
      <c r="H13" s="148"/>
      <c r="I13" s="155"/>
      <c r="J13" s="2"/>
      <c r="K13" s="2"/>
      <c r="L13" s="2"/>
    </row>
    <row r="14" spans="2:12" ht="48">
      <c r="B14" s="8" t="s">
        <v>18</v>
      </c>
      <c r="C14" s="13" t="s">
        <v>173</v>
      </c>
      <c r="D14" s="1"/>
      <c r="E14" s="2"/>
      <c r="F14" s="154"/>
      <c r="G14" s="148"/>
      <c r="H14" s="148"/>
      <c r="I14" s="155"/>
      <c r="J14" s="2"/>
      <c r="K14" s="2"/>
      <c r="L14" s="2"/>
    </row>
    <row r="15" spans="2:12" ht="48.75" thickBot="1">
      <c r="B15" s="14" t="s">
        <v>19</v>
      </c>
      <c r="C15" s="15"/>
      <c r="D15" s="1"/>
      <c r="E15" s="2"/>
      <c r="F15" s="156"/>
      <c r="G15" s="157"/>
      <c r="H15" s="157"/>
      <c r="I15" s="158"/>
      <c r="J15" s="2"/>
      <c r="K15" s="2"/>
      <c r="L15" s="2"/>
    </row>
    <row r="16" spans="2:12" ht="12" customHeight="1">
      <c r="B16" s="16"/>
      <c r="C16" s="16"/>
      <c r="D16" s="16"/>
      <c r="E16" s="16"/>
      <c r="F16" s="16"/>
      <c r="G16" s="16"/>
      <c r="H16" s="41"/>
      <c r="I16" s="17"/>
      <c r="J16" s="16"/>
      <c r="K16" s="16"/>
      <c r="L16" s="16"/>
    </row>
    <row r="17" spans="2:53" ht="12" customHeight="1">
      <c r="B17" s="18" t="s">
        <v>20</v>
      </c>
      <c r="C17" s="16"/>
      <c r="D17" s="16"/>
      <c r="E17" s="16"/>
      <c r="F17" s="16"/>
      <c r="G17" s="16"/>
      <c r="H17" s="41"/>
      <c r="I17" s="17"/>
      <c r="J17" s="16"/>
      <c r="K17" s="16"/>
      <c r="L17" s="16"/>
    </row>
    <row r="18" spans="2:53" ht="12.75" customHeight="1" thickBot="1">
      <c r="B18" s="18"/>
      <c r="C18" s="16"/>
      <c r="D18" s="16"/>
      <c r="E18" s="16"/>
      <c r="F18" s="16"/>
      <c r="G18" s="16"/>
      <c r="H18" s="41"/>
      <c r="I18" s="17"/>
      <c r="J18" s="16"/>
      <c r="K18" s="16"/>
      <c r="L18" s="16"/>
    </row>
    <row r="19" spans="2:53" ht="75" customHeight="1" thickBot="1">
      <c r="B19" s="137"/>
      <c r="C19" s="138"/>
      <c r="D19" s="138"/>
      <c r="E19" s="138"/>
      <c r="F19" s="138"/>
      <c r="G19" s="138"/>
      <c r="H19" s="139"/>
      <c r="I19" s="140"/>
      <c r="J19" s="138"/>
      <c r="K19" s="138"/>
      <c r="L19" s="141"/>
    </row>
    <row r="20" spans="2:53" ht="75" customHeight="1" thickBot="1">
      <c r="B20" s="142" t="s">
        <v>21</v>
      </c>
      <c r="C20" s="143" t="s">
        <v>22</v>
      </c>
      <c r="D20" s="143" t="s">
        <v>23</v>
      </c>
      <c r="E20" s="143" t="s">
        <v>24</v>
      </c>
      <c r="F20" s="143" t="s">
        <v>25</v>
      </c>
      <c r="G20" s="143" t="s">
        <v>26</v>
      </c>
      <c r="H20" s="144" t="s">
        <v>27</v>
      </c>
      <c r="I20" s="145" t="s">
        <v>28</v>
      </c>
      <c r="J20" s="143" t="s">
        <v>29</v>
      </c>
      <c r="K20" s="143" t="s">
        <v>30</v>
      </c>
      <c r="L20" s="146" t="s">
        <v>31</v>
      </c>
    </row>
    <row r="21" spans="2:53" ht="54.95" customHeight="1">
      <c r="B21" s="45">
        <v>80111701</v>
      </c>
      <c r="C21" s="133" t="s">
        <v>32</v>
      </c>
      <c r="D21" s="45" t="s">
        <v>33</v>
      </c>
      <c r="E21" s="45" t="s">
        <v>78</v>
      </c>
      <c r="F21" s="45" t="s">
        <v>34</v>
      </c>
      <c r="G21" s="45" t="s">
        <v>35</v>
      </c>
      <c r="H21" s="134">
        <v>43000000</v>
      </c>
      <c r="I21" s="135">
        <v>43000000</v>
      </c>
      <c r="J21" s="45" t="s">
        <v>36</v>
      </c>
      <c r="K21" s="45" t="s">
        <v>37</v>
      </c>
      <c r="L21" s="136" t="s">
        <v>38</v>
      </c>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row>
    <row r="22" spans="2:53" ht="54.95" customHeight="1">
      <c r="B22" s="43">
        <v>80111701</v>
      </c>
      <c r="C22" s="44" t="s">
        <v>39</v>
      </c>
      <c r="D22" s="45" t="s">
        <v>33</v>
      </c>
      <c r="E22" s="45" t="s">
        <v>78</v>
      </c>
      <c r="F22" s="45" t="s">
        <v>34</v>
      </c>
      <c r="G22" s="45" t="s">
        <v>40</v>
      </c>
      <c r="H22" s="46">
        <v>42000000</v>
      </c>
      <c r="I22" s="47">
        <v>42000000</v>
      </c>
      <c r="J22" s="45" t="s">
        <v>36</v>
      </c>
      <c r="K22" s="43" t="s">
        <v>37</v>
      </c>
      <c r="L22" s="48" t="s">
        <v>38</v>
      </c>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row>
    <row r="23" spans="2:53" ht="54.95" customHeight="1">
      <c r="B23" s="43">
        <v>80111701</v>
      </c>
      <c r="C23" s="44" t="s">
        <v>41</v>
      </c>
      <c r="D23" s="45" t="s">
        <v>33</v>
      </c>
      <c r="E23" s="45" t="s">
        <v>78</v>
      </c>
      <c r="F23" s="45" t="s">
        <v>34</v>
      </c>
      <c r="G23" s="45" t="s">
        <v>42</v>
      </c>
      <c r="H23" s="46">
        <v>34000000</v>
      </c>
      <c r="I23" s="47">
        <v>34000000</v>
      </c>
      <c r="J23" s="45" t="s">
        <v>36</v>
      </c>
      <c r="K23" s="43" t="s">
        <v>37</v>
      </c>
      <c r="L23" s="48" t="s">
        <v>38</v>
      </c>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row>
    <row r="24" spans="2:53" ht="54.95" customHeight="1">
      <c r="B24" s="43">
        <v>80111701</v>
      </c>
      <c r="C24" s="44" t="s">
        <v>43</v>
      </c>
      <c r="D24" s="45" t="s">
        <v>33</v>
      </c>
      <c r="E24" s="45" t="s">
        <v>78</v>
      </c>
      <c r="F24" s="45" t="s">
        <v>34</v>
      </c>
      <c r="G24" s="45" t="s">
        <v>42</v>
      </c>
      <c r="H24" s="46">
        <v>34000000</v>
      </c>
      <c r="I24" s="47">
        <v>34000000</v>
      </c>
      <c r="J24" s="45" t="s">
        <v>36</v>
      </c>
      <c r="K24" s="43" t="s">
        <v>37</v>
      </c>
      <c r="L24" s="48" t="s">
        <v>38</v>
      </c>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row>
    <row r="25" spans="2:53" ht="54.95" customHeight="1">
      <c r="B25" s="43">
        <v>80111701</v>
      </c>
      <c r="C25" s="44" t="s">
        <v>44</v>
      </c>
      <c r="D25" s="45" t="s">
        <v>33</v>
      </c>
      <c r="E25" s="45" t="s">
        <v>78</v>
      </c>
      <c r="F25" s="45" t="s">
        <v>34</v>
      </c>
      <c r="G25" s="45" t="s">
        <v>42</v>
      </c>
      <c r="H25" s="46">
        <v>22000000</v>
      </c>
      <c r="I25" s="47">
        <v>22000000</v>
      </c>
      <c r="J25" s="45" t="s">
        <v>36</v>
      </c>
      <c r="K25" s="43" t="s">
        <v>37</v>
      </c>
      <c r="L25" s="48" t="s">
        <v>38</v>
      </c>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row>
    <row r="26" spans="2:53" ht="54.95" customHeight="1">
      <c r="B26" s="43">
        <v>80111701</v>
      </c>
      <c r="C26" s="44" t="s">
        <v>45</v>
      </c>
      <c r="D26" s="45" t="s">
        <v>33</v>
      </c>
      <c r="E26" s="45" t="s">
        <v>78</v>
      </c>
      <c r="F26" s="45" t="s">
        <v>34</v>
      </c>
      <c r="G26" s="45" t="s">
        <v>42</v>
      </c>
      <c r="H26" s="46">
        <v>33500000</v>
      </c>
      <c r="I26" s="47">
        <v>33500000</v>
      </c>
      <c r="J26" s="45" t="s">
        <v>36</v>
      </c>
      <c r="K26" s="43" t="s">
        <v>37</v>
      </c>
      <c r="L26" s="48" t="s">
        <v>38</v>
      </c>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row>
    <row r="27" spans="2:53" ht="54.95" customHeight="1">
      <c r="B27" s="43">
        <v>80111701</v>
      </c>
      <c r="C27" s="44" t="s">
        <v>46</v>
      </c>
      <c r="D27" s="45" t="s">
        <v>33</v>
      </c>
      <c r="E27" s="45" t="s">
        <v>78</v>
      </c>
      <c r="F27" s="45" t="s">
        <v>34</v>
      </c>
      <c r="G27" s="45" t="s">
        <v>42</v>
      </c>
      <c r="H27" s="46">
        <v>34000000</v>
      </c>
      <c r="I27" s="47">
        <v>34000000</v>
      </c>
      <c r="J27" s="45" t="s">
        <v>36</v>
      </c>
      <c r="K27" s="43" t="s">
        <v>37</v>
      </c>
      <c r="L27" s="48" t="s">
        <v>38</v>
      </c>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row>
    <row r="28" spans="2:53" ht="54.95" customHeight="1">
      <c r="B28" s="43">
        <v>80111701</v>
      </c>
      <c r="C28" s="44" t="s">
        <v>47</v>
      </c>
      <c r="D28" s="45" t="s">
        <v>33</v>
      </c>
      <c r="E28" s="45" t="s">
        <v>78</v>
      </c>
      <c r="F28" s="45" t="s">
        <v>34</v>
      </c>
      <c r="G28" s="45" t="s">
        <v>42</v>
      </c>
      <c r="H28" s="46">
        <v>33500000</v>
      </c>
      <c r="I28" s="47">
        <v>33500000</v>
      </c>
      <c r="J28" s="45" t="s">
        <v>36</v>
      </c>
      <c r="K28" s="43" t="s">
        <v>37</v>
      </c>
      <c r="L28" s="48" t="s">
        <v>38</v>
      </c>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row>
    <row r="29" spans="2:53" ht="54.95" customHeight="1">
      <c r="B29" s="43">
        <v>80111701</v>
      </c>
      <c r="C29" s="44" t="s">
        <v>48</v>
      </c>
      <c r="D29" s="45" t="s">
        <v>33</v>
      </c>
      <c r="E29" s="45" t="s">
        <v>78</v>
      </c>
      <c r="F29" s="45" t="s">
        <v>34</v>
      </c>
      <c r="G29" s="45" t="s">
        <v>35</v>
      </c>
      <c r="H29" s="46">
        <v>36000000</v>
      </c>
      <c r="I29" s="47">
        <v>36000000</v>
      </c>
      <c r="J29" s="45" t="s">
        <v>36</v>
      </c>
      <c r="K29" s="43" t="s">
        <v>37</v>
      </c>
      <c r="L29" s="48" t="s">
        <v>38</v>
      </c>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row>
    <row r="30" spans="2:53" ht="54.95" customHeight="1">
      <c r="B30" s="43">
        <v>80111701</v>
      </c>
      <c r="C30" s="44" t="s">
        <v>49</v>
      </c>
      <c r="D30" s="45" t="s">
        <v>33</v>
      </c>
      <c r="E30" s="45" t="s">
        <v>78</v>
      </c>
      <c r="F30" s="45" t="s">
        <v>34</v>
      </c>
      <c r="G30" s="45" t="s">
        <v>42</v>
      </c>
      <c r="H30" s="46">
        <v>20000000</v>
      </c>
      <c r="I30" s="47">
        <v>20000000</v>
      </c>
      <c r="J30" s="45" t="s">
        <v>36</v>
      </c>
      <c r="K30" s="43" t="s">
        <v>37</v>
      </c>
      <c r="L30" s="48" t="s">
        <v>38</v>
      </c>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row>
    <row r="31" spans="2:53" ht="54.95" customHeight="1">
      <c r="B31" s="43">
        <v>80111701</v>
      </c>
      <c r="C31" s="44" t="s">
        <v>50</v>
      </c>
      <c r="D31" s="45" t="s">
        <v>33</v>
      </c>
      <c r="E31" s="45" t="s">
        <v>78</v>
      </c>
      <c r="F31" s="45" t="s">
        <v>34</v>
      </c>
      <c r="G31" s="45" t="s">
        <v>42</v>
      </c>
      <c r="H31" s="46">
        <v>34000000</v>
      </c>
      <c r="I31" s="47">
        <v>34000000</v>
      </c>
      <c r="J31" s="45" t="s">
        <v>36</v>
      </c>
      <c r="K31" s="43" t="s">
        <v>37</v>
      </c>
      <c r="L31" s="48" t="s">
        <v>38</v>
      </c>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row>
    <row r="32" spans="2:53" ht="54.95" customHeight="1">
      <c r="B32" s="43">
        <v>80111701</v>
      </c>
      <c r="C32" s="44" t="s">
        <v>51</v>
      </c>
      <c r="D32" s="45" t="s">
        <v>33</v>
      </c>
      <c r="E32" s="45" t="s">
        <v>78</v>
      </c>
      <c r="F32" s="45" t="s">
        <v>34</v>
      </c>
      <c r="G32" s="45" t="s">
        <v>35</v>
      </c>
      <c r="H32" s="46">
        <v>20000000</v>
      </c>
      <c r="I32" s="47">
        <v>20000000</v>
      </c>
      <c r="J32" s="45" t="s">
        <v>36</v>
      </c>
      <c r="K32" s="43" t="s">
        <v>37</v>
      </c>
      <c r="L32" s="48" t="s">
        <v>38</v>
      </c>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row>
    <row r="33" spans="2:53" ht="54.95" customHeight="1">
      <c r="B33" s="43">
        <v>80111701</v>
      </c>
      <c r="C33" s="44" t="s">
        <v>52</v>
      </c>
      <c r="D33" s="45" t="s">
        <v>33</v>
      </c>
      <c r="E33" s="45" t="s">
        <v>78</v>
      </c>
      <c r="F33" s="45" t="s">
        <v>34</v>
      </c>
      <c r="G33" s="45" t="s">
        <v>42</v>
      </c>
      <c r="H33" s="46">
        <v>20000000</v>
      </c>
      <c r="I33" s="47">
        <v>20000000</v>
      </c>
      <c r="J33" s="45" t="s">
        <v>36</v>
      </c>
      <c r="K33" s="43" t="s">
        <v>37</v>
      </c>
      <c r="L33" s="48" t="s">
        <v>38</v>
      </c>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row>
    <row r="34" spans="2:53" ht="54.95" customHeight="1">
      <c r="B34" s="43">
        <v>80111701</v>
      </c>
      <c r="C34" s="44" t="s">
        <v>53</v>
      </c>
      <c r="D34" s="45" t="s">
        <v>33</v>
      </c>
      <c r="E34" s="45" t="s">
        <v>78</v>
      </c>
      <c r="F34" s="45" t="s">
        <v>34</v>
      </c>
      <c r="G34" s="45" t="s">
        <v>42</v>
      </c>
      <c r="H34" s="46">
        <v>34000000</v>
      </c>
      <c r="I34" s="47">
        <v>34000000</v>
      </c>
      <c r="J34" s="45" t="s">
        <v>36</v>
      </c>
      <c r="K34" s="43" t="s">
        <v>37</v>
      </c>
      <c r="L34" s="48" t="s">
        <v>38</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row>
    <row r="35" spans="2:53" ht="54.95" customHeight="1">
      <c r="B35" s="43">
        <v>80111701</v>
      </c>
      <c r="C35" s="44" t="s">
        <v>54</v>
      </c>
      <c r="D35" s="45" t="s">
        <v>33</v>
      </c>
      <c r="E35" s="45" t="s">
        <v>78</v>
      </c>
      <c r="F35" s="45" t="s">
        <v>34</v>
      </c>
      <c r="G35" s="45" t="s">
        <v>35</v>
      </c>
      <c r="H35" s="46">
        <v>16000000</v>
      </c>
      <c r="I35" s="47">
        <v>16000000</v>
      </c>
      <c r="J35" s="45" t="s">
        <v>36</v>
      </c>
      <c r="K35" s="43" t="s">
        <v>37</v>
      </c>
      <c r="L35" s="48" t="s">
        <v>38</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row>
    <row r="36" spans="2:53" ht="54.95" customHeight="1">
      <c r="B36" s="43">
        <v>80111701</v>
      </c>
      <c r="C36" s="44" t="s">
        <v>55</v>
      </c>
      <c r="D36" s="45" t="s">
        <v>33</v>
      </c>
      <c r="E36" s="45" t="s">
        <v>78</v>
      </c>
      <c r="F36" s="45" t="s">
        <v>34</v>
      </c>
      <c r="G36" s="45" t="s">
        <v>35</v>
      </c>
      <c r="H36" s="46">
        <v>36000000</v>
      </c>
      <c r="I36" s="47">
        <v>36000000</v>
      </c>
      <c r="J36" s="45" t="s">
        <v>36</v>
      </c>
      <c r="K36" s="43" t="s">
        <v>37</v>
      </c>
      <c r="L36" s="48" t="s">
        <v>38</v>
      </c>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row>
    <row r="37" spans="2:53" ht="54.95" customHeight="1">
      <c r="B37" s="43">
        <v>80111701</v>
      </c>
      <c r="C37" s="44" t="s">
        <v>56</v>
      </c>
      <c r="D37" s="45" t="s">
        <v>33</v>
      </c>
      <c r="E37" s="45" t="s">
        <v>78</v>
      </c>
      <c r="F37" s="45" t="s">
        <v>34</v>
      </c>
      <c r="G37" s="45" t="s">
        <v>42</v>
      </c>
      <c r="H37" s="46">
        <v>42000000</v>
      </c>
      <c r="I37" s="47">
        <v>42000000</v>
      </c>
      <c r="J37" s="45" t="s">
        <v>36</v>
      </c>
      <c r="K37" s="43" t="s">
        <v>37</v>
      </c>
      <c r="L37" s="48" t="s">
        <v>38</v>
      </c>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row>
    <row r="38" spans="2:53" ht="54.95" customHeight="1">
      <c r="B38" s="43">
        <v>80111701</v>
      </c>
      <c r="C38" s="44" t="s">
        <v>57</v>
      </c>
      <c r="D38" s="45" t="s">
        <v>33</v>
      </c>
      <c r="E38" s="45" t="s">
        <v>78</v>
      </c>
      <c r="F38" s="45" t="s">
        <v>34</v>
      </c>
      <c r="G38" s="45" t="s">
        <v>42</v>
      </c>
      <c r="H38" s="46">
        <v>33500000</v>
      </c>
      <c r="I38" s="47">
        <v>33500000</v>
      </c>
      <c r="J38" s="45" t="s">
        <v>36</v>
      </c>
      <c r="K38" s="43" t="s">
        <v>37</v>
      </c>
      <c r="L38" s="48" t="s">
        <v>38</v>
      </c>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row>
    <row r="39" spans="2:53" ht="54.95" customHeight="1">
      <c r="B39" s="43">
        <v>80111701</v>
      </c>
      <c r="C39" s="44" t="s">
        <v>58</v>
      </c>
      <c r="D39" s="45" t="s">
        <v>33</v>
      </c>
      <c r="E39" s="45" t="s">
        <v>78</v>
      </c>
      <c r="F39" s="45" t="s">
        <v>34</v>
      </c>
      <c r="G39" s="45" t="s">
        <v>42</v>
      </c>
      <c r="H39" s="46">
        <v>42000000</v>
      </c>
      <c r="I39" s="47">
        <v>42000000</v>
      </c>
      <c r="J39" s="45" t="s">
        <v>36</v>
      </c>
      <c r="K39" s="43" t="s">
        <v>37</v>
      </c>
      <c r="L39" s="48" t="s">
        <v>38</v>
      </c>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row>
    <row r="40" spans="2:53" ht="54.95" customHeight="1">
      <c r="B40" s="43">
        <v>80111701</v>
      </c>
      <c r="C40" s="44" t="s">
        <v>174</v>
      </c>
      <c r="D40" s="45" t="s">
        <v>33</v>
      </c>
      <c r="E40" s="45" t="s">
        <v>78</v>
      </c>
      <c r="F40" s="45" t="s">
        <v>34</v>
      </c>
      <c r="G40" s="45" t="s">
        <v>40</v>
      </c>
      <c r="H40" s="46">
        <v>47000000</v>
      </c>
      <c r="I40" s="46">
        <v>47000000</v>
      </c>
      <c r="J40" s="45" t="s">
        <v>36</v>
      </c>
      <c r="K40" s="43" t="s">
        <v>37</v>
      </c>
      <c r="L40" s="48" t="s">
        <v>38</v>
      </c>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row>
    <row r="41" spans="2:53" ht="54.95" customHeight="1">
      <c r="B41" s="43">
        <v>80111701</v>
      </c>
      <c r="C41" s="44" t="s">
        <v>59</v>
      </c>
      <c r="D41" s="45" t="s">
        <v>33</v>
      </c>
      <c r="E41" s="45" t="s">
        <v>78</v>
      </c>
      <c r="F41" s="45" t="s">
        <v>34</v>
      </c>
      <c r="G41" s="45" t="s">
        <v>42</v>
      </c>
      <c r="H41" s="46">
        <v>16000000</v>
      </c>
      <c r="I41" s="47">
        <v>16000000</v>
      </c>
      <c r="J41" s="45" t="s">
        <v>36</v>
      </c>
      <c r="K41" s="43" t="s">
        <v>37</v>
      </c>
      <c r="L41" s="48" t="s">
        <v>38</v>
      </c>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row>
    <row r="42" spans="2:53" ht="54.95" customHeight="1">
      <c r="B42" s="43">
        <v>80111701</v>
      </c>
      <c r="C42" s="44" t="s">
        <v>60</v>
      </c>
      <c r="D42" s="45" t="s">
        <v>33</v>
      </c>
      <c r="E42" s="45" t="s">
        <v>78</v>
      </c>
      <c r="F42" s="45" t="s">
        <v>34</v>
      </c>
      <c r="G42" s="45" t="s">
        <v>42</v>
      </c>
      <c r="H42" s="46">
        <v>20000000</v>
      </c>
      <c r="I42" s="47">
        <v>20000000</v>
      </c>
      <c r="J42" s="45" t="s">
        <v>36</v>
      </c>
      <c r="K42" s="43" t="s">
        <v>37</v>
      </c>
      <c r="L42" s="48" t="s">
        <v>38</v>
      </c>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row>
    <row r="43" spans="2:53" ht="54.95" customHeight="1">
      <c r="B43" s="43">
        <v>80111701</v>
      </c>
      <c r="C43" s="44" t="s">
        <v>61</v>
      </c>
      <c r="D43" s="45" t="s">
        <v>33</v>
      </c>
      <c r="E43" s="45" t="s">
        <v>78</v>
      </c>
      <c r="F43" s="45" t="s">
        <v>34</v>
      </c>
      <c r="G43" s="45" t="s">
        <v>42</v>
      </c>
      <c r="H43" s="46">
        <v>16000000</v>
      </c>
      <c r="I43" s="47">
        <v>16000000</v>
      </c>
      <c r="J43" s="50" t="s">
        <v>36</v>
      </c>
      <c r="K43" s="51" t="s">
        <v>37</v>
      </c>
      <c r="L43" s="48" t="s">
        <v>38</v>
      </c>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row>
    <row r="44" spans="2:53" ht="54.95" customHeight="1">
      <c r="B44" s="51" t="s">
        <v>185</v>
      </c>
      <c r="C44" s="44" t="s">
        <v>62</v>
      </c>
      <c r="D44" s="50" t="s">
        <v>33</v>
      </c>
      <c r="E44" s="45" t="s">
        <v>78</v>
      </c>
      <c r="F44" s="50" t="s">
        <v>34</v>
      </c>
      <c r="G44" s="50" t="s">
        <v>42</v>
      </c>
      <c r="H44" s="52">
        <v>14000000</v>
      </c>
      <c r="I44" s="53">
        <v>14000000</v>
      </c>
      <c r="J44" s="50" t="s">
        <v>36</v>
      </c>
      <c r="K44" s="51" t="s">
        <v>37</v>
      </c>
      <c r="L44" s="48" t="s">
        <v>38</v>
      </c>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row>
    <row r="45" spans="2:53" ht="54.95" customHeight="1">
      <c r="B45" s="54" t="s">
        <v>63</v>
      </c>
      <c r="C45" s="55" t="s">
        <v>64</v>
      </c>
      <c r="D45" s="56" t="s">
        <v>175</v>
      </c>
      <c r="E45" s="57" t="s">
        <v>66</v>
      </c>
      <c r="F45" s="57" t="s">
        <v>67</v>
      </c>
      <c r="G45" s="57" t="s">
        <v>68</v>
      </c>
      <c r="H45" s="58">
        <v>19000000</v>
      </c>
      <c r="I45" s="59">
        <v>19000000</v>
      </c>
      <c r="J45" s="57" t="s">
        <v>36</v>
      </c>
      <c r="K45" s="22" t="s">
        <v>37</v>
      </c>
      <c r="L45" s="60" t="s">
        <v>38</v>
      </c>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row>
    <row r="46" spans="2:53" ht="54.95" customHeight="1">
      <c r="B46" s="54" t="s">
        <v>69</v>
      </c>
      <c r="C46" s="61" t="s">
        <v>70</v>
      </c>
      <c r="D46" s="56" t="s">
        <v>33</v>
      </c>
      <c r="E46" s="57" t="s">
        <v>71</v>
      </c>
      <c r="F46" s="57" t="s">
        <v>67</v>
      </c>
      <c r="G46" s="57" t="s">
        <v>68</v>
      </c>
      <c r="H46" s="58">
        <v>35000000</v>
      </c>
      <c r="I46" s="58">
        <v>35000000</v>
      </c>
      <c r="J46" s="57" t="s">
        <v>36</v>
      </c>
      <c r="K46" s="22" t="s">
        <v>37</v>
      </c>
      <c r="L46" s="60" t="s">
        <v>38</v>
      </c>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row>
    <row r="47" spans="2:53" ht="54.95" customHeight="1">
      <c r="B47" s="54" t="s">
        <v>72</v>
      </c>
      <c r="C47" s="61" t="s">
        <v>73</v>
      </c>
      <c r="D47" s="56" t="s">
        <v>33</v>
      </c>
      <c r="E47" s="57" t="s">
        <v>71</v>
      </c>
      <c r="F47" s="57" t="s">
        <v>67</v>
      </c>
      <c r="G47" s="57" t="s">
        <v>35</v>
      </c>
      <c r="H47" s="58">
        <v>9800000</v>
      </c>
      <c r="I47" s="59">
        <v>9800000</v>
      </c>
      <c r="J47" s="57" t="s">
        <v>36</v>
      </c>
      <c r="K47" s="22" t="s">
        <v>37</v>
      </c>
      <c r="L47" s="60" t="s">
        <v>38</v>
      </c>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row>
    <row r="48" spans="2:53" ht="54.95" customHeight="1">
      <c r="B48" s="54" t="s">
        <v>74</v>
      </c>
      <c r="C48" s="61" t="s">
        <v>75</v>
      </c>
      <c r="D48" s="56" t="s">
        <v>80</v>
      </c>
      <c r="E48" s="57" t="s">
        <v>71</v>
      </c>
      <c r="F48" s="57" t="s">
        <v>67</v>
      </c>
      <c r="G48" s="57" t="s">
        <v>42</v>
      </c>
      <c r="H48" s="58">
        <v>45000000</v>
      </c>
      <c r="I48" s="58">
        <v>45000000</v>
      </c>
      <c r="J48" s="57" t="s">
        <v>36</v>
      </c>
      <c r="K48" s="22" t="s">
        <v>37</v>
      </c>
      <c r="L48" s="60" t="s">
        <v>38</v>
      </c>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row>
    <row r="49" spans="1:53" s="38" customFormat="1" ht="54.95" customHeight="1">
      <c r="A49" s="49"/>
      <c r="B49" s="54" t="s">
        <v>178</v>
      </c>
      <c r="C49" s="61" t="s">
        <v>77</v>
      </c>
      <c r="D49" s="56" t="s">
        <v>80</v>
      </c>
      <c r="E49" s="57" t="s">
        <v>81</v>
      </c>
      <c r="F49" s="57" t="s">
        <v>67</v>
      </c>
      <c r="G49" s="57" t="s">
        <v>42</v>
      </c>
      <c r="H49" s="58">
        <v>4000000</v>
      </c>
      <c r="I49" s="58">
        <v>4000000</v>
      </c>
      <c r="J49" s="57" t="s">
        <v>36</v>
      </c>
      <c r="K49" s="54" t="s">
        <v>37</v>
      </c>
      <c r="L49" s="60" t="s">
        <v>38</v>
      </c>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row>
    <row r="50" spans="1:53" ht="54.95" customHeight="1">
      <c r="B50" s="54">
        <v>50202301</v>
      </c>
      <c r="C50" s="61" t="s">
        <v>79</v>
      </c>
      <c r="D50" s="56" t="s">
        <v>80</v>
      </c>
      <c r="E50" s="57" t="s">
        <v>81</v>
      </c>
      <c r="F50" s="57" t="s">
        <v>67</v>
      </c>
      <c r="G50" s="56" t="s">
        <v>35</v>
      </c>
      <c r="H50" s="58">
        <v>1000000</v>
      </c>
      <c r="I50" s="58">
        <v>1000000</v>
      </c>
      <c r="J50" s="57" t="s">
        <v>36</v>
      </c>
      <c r="K50" s="22" t="s">
        <v>37</v>
      </c>
      <c r="L50" s="60" t="s">
        <v>38</v>
      </c>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row>
    <row r="51" spans="1:53" ht="54.95" customHeight="1">
      <c r="B51" s="54" t="s">
        <v>82</v>
      </c>
      <c r="C51" s="61" t="s">
        <v>176</v>
      </c>
      <c r="D51" s="56" t="s">
        <v>177</v>
      </c>
      <c r="E51" s="57" t="s">
        <v>83</v>
      </c>
      <c r="F51" s="57" t="s">
        <v>132</v>
      </c>
      <c r="G51" s="57" t="s">
        <v>40</v>
      </c>
      <c r="H51" s="58">
        <v>141772381</v>
      </c>
      <c r="I51" s="58">
        <v>41772381</v>
      </c>
      <c r="J51" s="57" t="s">
        <v>36</v>
      </c>
      <c r="K51" s="22" t="s">
        <v>37</v>
      </c>
      <c r="L51" s="60" t="s">
        <v>38</v>
      </c>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row>
    <row r="52" spans="1:53" ht="54.95" customHeight="1">
      <c r="B52" s="54" t="s">
        <v>84</v>
      </c>
      <c r="C52" s="62" t="s">
        <v>85</v>
      </c>
      <c r="D52" s="56" t="s">
        <v>152</v>
      </c>
      <c r="E52" s="57" t="s">
        <v>71</v>
      </c>
      <c r="F52" s="57" t="s">
        <v>67</v>
      </c>
      <c r="G52" s="57" t="s">
        <v>42</v>
      </c>
      <c r="H52" s="58">
        <v>25400000</v>
      </c>
      <c r="I52" s="58">
        <v>25400000</v>
      </c>
      <c r="J52" s="57" t="s">
        <v>36</v>
      </c>
      <c r="K52" s="22" t="s">
        <v>37</v>
      </c>
      <c r="L52" s="60" t="s">
        <v>38</v>
      </c>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row>
    <row r="53" spans="1:53" ht="54.95" customHeight="1">
      <c r="B53" s="63" t="s">
        <v>87</v>
      </c>
      <c r="C53" s="62" t="s">
        <v>88</v>
      </c>
      <c r="D53" s="64" t="s">
        <v>179</v>
      </c>
      <c r="E53" s="65" t="s">
        <v>83</v>
      </c>
      <c r="F53" s="65" t="s">
        <v>76</v>
      </c>
      <c r="G53" s="57" t="s">
        <v>40</v>
      </c>
      <c r="H53" s="66">
        <v>69000000</v>
      </c>
      <c r="I53" s="66">
        <v>69000000</v>
      </c>
      <c r="J53" s="65" t="s">
        <v>36</v>
      </c>
      <c r="K53" s="23" t="s">
        <v>37</v>
      </c>
      <c r="L53" s="60" t="s">
        <v>38</v>
      </c>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row>
    <row r="54" spans="1:53" ht="54.95" customHeight="1">
      <c r="B54" s="67" t="s">
        <v>89</v>
      </c>
      <c r="C54" s="68" t="s">
        <v>90</v>
      </c>
      <c r="D54" s="69" t="s">
        <v>92</v>
      </c>
      <c r="E54" s="70" t="s">
        <v>71</v>
      </c>
      <c r="F54" s="70" t="s">
        <v>34</v>
      </c>
      <c r="G54" s="70" t="s">
        <v>35</v>
      </c>
      <c r="H54" s="71">
        <v>4000000</v>
      </c>
      <c r="I54" s="72">
        <v>4000000</v>
      </c>
      <c r="J54" s="70" t="s">
        <v>36</v>
      </c>
      <c r="K54" s="73" t="s">
        <v>37</v>
      </c>
      <c r="L54" s="74" t="s">
        <v>38</v>
      </c>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row>
    <row r="55" spans="1:53" ht="54.95" customHeight="1">
      <c r="B55" s="67">
        <v>93141506</v>
      </c>
      <c r="C55" s="68" t="s">
        <v>91</v>
      </c>
      <c r="D55" s="69" t="s">
        <v>165</v>
      </c>
      <c r="E55" s="70" t="s">
        <v>180</v>
      </c>
      <c r="F55" s="70" t="s">
        <v>34</v>
      </c>
      <c r="G55" s="70" t="s">
        <v>35</v>
      </c>
      <c r="H55" s="71">
        <v>18835000</v>
      </c>
      <c r="I55" s="72">
        <v>18835000</v>
      </c>
      <c r="J55" s="70" t="s">
        <v>36</v>
      </c>
      <c r="K55" s="73" t="s">
        <v>37</v>
      </c>
      <c r="L55" s="74" t="s">
        <v>38</v>
      </c>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row>
    <row r="56" spans="1:53" ht="54.95" customHeight="1">
      <c r="B56" s="75">
        <v>80111701</v>
      </c>
      <c r="C56" s="76" t="s">
        <v>94</v>
      </c>
      <c r="D56" s="77" t="s">
        <v>33</v>
      </c>
      <c r="E56" s="78" t="s">
        <v>78</v>
      </c>
      <c r="F56" s="78" t="s">
        <v>34</v>
      </c>
      <c r="G56" s="78" t="s">
        <v>42</v>
      </c>
      <c r="H56" s="79">
        <v>36000000</v>
      </c>
      <c r="I56" s="80">
        <v>36000000</v>
      </c>
      <c r="J56" s="78" t="s">
        <v>36</v>
      </c>
      <c r="K56" s="81" t="s">
        <v>37</v>
      </c>
      <c r="L56" s="82" t="s">
        <v>93</v>
      </c>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row>
    <row r="57" spans="1:53" s="34" customFormat="1" ht="54.95" customHeight="1">
      <c r="A57" s="49"/>
      <c r="B57" s="75">
        <v>80111701</v>
      </c>
      <c r="C57" s="83" t="s">
        <v>190</v>
      </c>
      <c r="D57" s="77" t="s">
        <v>33</v>
      </c>
      <c r="E57" s="78" t="s">
        <v>78</v>
      </c>
      <c r="F57" s="78" t="s">
        <v>34</v>
      </c>
      <c r="G57" s="78" t="s">
        <v>42</v>
      </c>
      <c r="H57" s="79">
        <v>36000000</v>
      </c>
      <c r="I57" s="80">
        <v>36000000</v>
      </c>
      <c r="J57" s="78" t="s">
        <v>36</v>
      </c>
      <c r="K57" s="81" t="s">
        <v>37</v>
      </c>
      <c r="L57" s="74" t="s">
        <v>38</v>
      </c>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row>
    <row r="58" spans="1:53" s="34" customFormat="1" ht="54.95" customHeight="1">
      <c r="A58" s="49"/>
      <c r="B58" s="75">
        <v>80111701</v>
      </c>
      <c r="C58" s="83" t="s">
        <v>190</v>
      </c>
      <c r="D58" s="77" t="s">
        <v>33</v>
      </c>
      <c r="E58" s="78" t="s">
        <v>78</v>
      </c>
      <c r="F58" s="78" t="s">
        <v>34</v>
      </c>
      <c r="G58" s="78" t="s">
        <v>42</v>
      </c>
      <c r="H58" s="79">
        <v>36000000</v>
      </c>
      <c r="I58" s="80">
        <v>36000000</v>
      </c>
      <c r="J58" s="78" t="s">
        <v>36</v>
      </c>
      <c r="K58" s="81" t="s">
        <v>37</v>
      </c>
      <c r="L58" s="74" t="s">
        <v>38</v>
      </c>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row>
    <row r="59" spans="1:53" ht="54.95" customHeight="1">
      <c r="B59" s="75">
        <v>80111701</v>
      </c>
      <c r="C59" s="76" t="s">
        <v>181</v>
      </c>
      <c r="D59" s="84" t="s">
        <v>33</v>
      </c>
      <c r="E59" s="78" t="s">
        <v>78</v>
      </c>
      <c r="F59" s="78" t="s">
        <v>34</v>
      </c>
      <c r="G59" s="78" t="s">
        <v>42</v>
      </c>
      <c r="H59" s="79">
        <v>42000000</v>
      </c>
      <c r="I59" s="80">
        <v>42000000</v>
      </c>
      <c r="J59" s="78" t="s">
        <v>36</v>
      </c>
      <c r="K59" s="81" t="s">
        <v>37</v>
      </c>
      <c r="L59" s="82" t="s">
        <v>93</v>
      </c>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row>
    <row r="60" spans="1:53" ht="54.95" customHeight="1">
      <c r="B60" s="75">
        <v>80111701</v>
      </c>
      <c r="C60" s="76" t="s">
        <v>95</v>
      </c>
      <c r="D60" s="78" t="s">
        <v>33</v>
      </c>
      <c r="E60" s="78" t="s">
        <v>78</v>
      </c>
      <c r="F60" s="81" t="s">
        <v>34</v>
      </c>
      <c r="G60" s="78" t="s">
        <v>42</v>
      </c>
      <c r="H60" s="79">
        <v>20000000</v>
      </c>
      <c r="I60" s="80">
        <v>20000000</v>
      </c>
      <c r="J60" s="78" t="s">
        <v>36</v>
      </c>
      <c r="K60" s="81" t="s">
        <v>37</v>
      </c>
      <c r="L60" s="82" t="s">
        <v>93</v>
      </c>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row>
    <row r="61" spans="1:53" ht="54.95" customHeight="1">
      <c r="B61" s="75">
        <v>80111701</v>
      </c>
      <c r="C61" s="76" t="s">
        <v>95</v>
      </c>
      <c r="D61" s="78" t="s">
        <v>33</v>
      </c>
      <c r="E61" s="78" t="s">
        <v>78</v>
      </c>
      <c r="F61" s="81" t="s">
        <v>34</v>
      </c>
      <c r="G61" s="78" t="s">
        <v>42</v>
      </c>
      <c r="H61" s="79">
        <v>20000000</v>
      </c>
      <c r="I61" s="80">
        <v>20000000</v>
      </c>
      <c r="J61" s="78" t="s">
        <v>36</v>
      </c>
      <c r="K61" s="81" t="s">
        <v>37</v>
      </c>
      <c r="L61" s="82" t="s">
        <v>93</v>
      </c>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row>
    <row r="62" spans="1:53" ht="54.95" customHeight="1">
      <c r="B62" s="85">
        <v>80111701</v>
      </c>
      <c r="C62" s="86" t="s">
        <v>96</v>
      </c>
      <c r="D62" s="87" t="s">
        <v>33</v>
      </c>
      <c r="E62" s="87" t="s">
        <v>78</v>
      </c>
      <c r="F62" s="87" t="s">
        <v>34</v>
      </c>
      <c r="G62" s="87" t="s">
        <v>42</v>
      </c>
      <c r="H62" s="88">
        <v>36000000</v>
      </c>
      <c r="I62" s="89">
        <v>22000000</v>
      </c>
      <c r="J62" s="87" t="s">
        <v>36</v>
      </c>
      <c r="K62" s="85" t="s">
        <v>37</v>
      </c>
      <c r="L62" s="90" t="s">
        <v>93</v>
      </c>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row>
    <row r="63" spans="1:53" ht="54.95" customHeight="1">
      <c r="B63" s="85">
        <v>80111701</v>
      </c>
      <c r="C63" s="86" t="s">
        <v>97</v>
      </c>
      <c r="D63" s="87" t="s">
        <v>33</v>
      </c>
      <c r="E63" s="87" t="s">
        <v>78</v>
      </c>
      <c r="F63" s="87" t="s">
        <v>34</v>
      </c>
      <c r="G63" s="87" t="s">
        <v>42</v>
      </c>
      <c r="H63" s="88">
        <v>33500000</v>
      </c>
      <c r="I63" s="89">
        <v>33500000</v>
      </c>
      <c r="J63" s="87" t="s">
        <v>36</v>
      </c>
      <c r="K63" s="85" t="s">
        <v>37</v>
      </c>
      <c r="L63" s="90" t="s">
        <v>93</v>
      </c>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row>
    <row r="64" spans="1:53" s="34" customFormat="1" ht="54.95" customHeight="1">
      <c r="A64" s="49"/>
      <c r="B64" s="85">
        <v>80111702</v>
      </c>
      <c r="C64" s="86" t="s">
        <v>97</v>
      </c>
      <c r="D64" s="87" t="s">
        <v>80</v>
      </c>
      <c r="E64" s="87" t="s">
        <v>191</v>
      </c>
      <c r="F64" s="87" t="s">
        <v>34</v>
      </c>
      <c r="G64" s="87" t="s">
        <v>42</v>
      </c>
      <c r="H64" s="88">
        <v>33500000</v>
      </c>
      <c r="I64" s="89">
        <v>33500000</v>
      </c>
      <c r="J64" s="87" t="s">
        <v>36</v>
      </c>
      <c r="K64" s="85" t="s">
        <v>37</v>
      </c>
      <c r="L64" s="90" t="s">
        <v>93</v>
      </c>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row>
    <row r="65" spans="1:53" s="34" customFormat="1" ht="54.95" customHeight="1">
      <c r="A65" s="49"/>
      <c r="B65" s="85">
        <v>80111703</v>
      </c>
      <c r="C65" s="86" t="s">
        <v>97</v>
      </c>
      <c r="D65" s="87" t="s">
        <v>86</v>
      </c>
      <c r="E65" s="87" t="s">
        <v>66</v>
      </c>
      <c r="F65" s="87" t="s">
        <v>34</v>
      </c>
      <c r="G65" s="87" t="s">
        <v>42</v>
      </c>
      <c r="H65" s="88">
        <v>33500000</v>
      </c>
      <c r="I65" s="89">
        <v>33500000</v>
      </c>
      <c r="J65" s="87" t="s">
        <v>36</v>
      </c>
      <c r="K65" s="85" t="s">
        <v>37</v>
      </c>
      <c r="L65" s="90" t="s">
        <v>93</v>
      </c>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row>
    <row r="66" spans="1:53" ht="54.95" customHeight="1">
      <c r="B66" s="85">
        <v>80111701</v>
      </c>
      <c r="C66" s="86" t="s">
        <v>97</v>
      </c>
      <c r="D66" s="87" t="s">
        <v>33</v>
      </c>
      <c r="E66" s="87" t="s">
        <v>78</v>
      </c>
      <c r="F66" s="87" t="s">
        <v>34</v>
      </c>
      <c r="G66" s="87" t="s">
        <v>42</v>
      </c>
      <c r="H66" s="88">
        <v>20000000</v>
      </c>
      <c r="I66" s="89">
        <v>20000000</v>
      </c>
      <c r="J66" s="87" t="s">
        <v>36</v>
      </c>
      <c r="K66" s="85" t="s">
        <v>37</v>
      </c>
      <c r="L66" s="90" t="s">
        <v>93</v>
      </c>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row>
    <row r="67" spans="1:53" ht="54.95" customHeight="1">
      <c r="B67" s="85">
        <v>80111701</v>
      </c>
      <c r="C67" s="86" t="s">
        <v>98</v>
      </c>
      <c r="D67" s="87" t="s">
        <v>33</v>
      </c>
      <c r="E67" s="87" t="s">
        <v>78</v>
      </c>
      <c r="F67" s="87" t="s">
        <v>34</v>
      </c>
      <c r="G67" s="87" t="s">
        <v>42</v>
      </c>
      <c r="H67" s="88">
        <v>20000000</v>
      </c>
      <c r="I67" s="89">
        <v>20000000</v>
      </c>
      <c r="J67" s="87" t="s">
        <v>36</v>
      </c>
      <c r="K67" s="85" t="s">
        <v>37</v>
      </c>
      <c r="L67" s="90" t="s">
        <v>93</v>
      </c>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row>
    <row r="68" spans="1:53" ht="54.95" customHeight="1">
      <c r="B68" s="85">
        <v>80111701</v>
      </c>
      <c r="C68" s="86" t="s">
        <v>99</v>
      </c>
      <c r="D68" s="87" t="s">
        <v>33</v>
      </c>
      <c r="E68" s="87" t="s">
        <v>78</v>
      </c>
      <c r="F68" s="87" t="s">
        <v>34</v>
      </c>
      <c r="G68" s="87" t="s">
        <v>42</v>
      </c>
      <c r="H68" s="88">
        <v>20000000</v>
      </c>
      <c r="I68" s="89">
        <v>20000000</v>
      </c>
      <c r="J68" s="87" t="s">
        <v>36</v>
      </c>
      <c r="K68" s="85" t="s">
        <v>37</v>
      </c>
      <c r="L68" s="90" t="s">
        <v>93</v>
      </c>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row>
    <row r="69" spans="1:53" s="39" customFormat="1" ht="54.95" customHeight="1">
      <c r="A69" s="49"/>
      <c r="B69" s="91">
        <v>80111701</v>
      </c>
      <c r="C69" s="92" t="s">
        <v>100</v>
      </c>
      <c r="D69" s="93" t="s">
        <v>33</v>
      </c>
      <c r="E69" s="93" t="s">
        <v>78</v>
      </c>
      <c r="F69" s="93" t="s">
        <v>34</v>
      </c>
      <c r="G69" s="93" t="s">
        <v>42</v>
      </c>
      <c r="H69" s="94">
        <v>36000000</v>
      </c>
      <c r="I69" s="95">
        <v>36000000</v>
      </c>
      <c r="J69" s="93" t="s">
        <v>36</v>
      </c>
      <c r="K69" s="91" t="s">
        <v>37</v>
      </c>
      <c r="L69" s="96" t="s">
        <v>93</v>
      </c>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row>
    <row r="70" spans="1:53" s="39" customFormat="1" ht="54.95" customHeight="1">
      <c r="A70" s="49"/>
      <c r="B70" s="91">
        <v>80111701</v>
      </c>
      <c r="C70" s="92" t="s">
        <v>101</v>
      </c>
      <c r="D70" s="93" t="s">
        <v>33</v>
      </c>
      <c r="E70" s="93" t="s">
        <v>78</v>
      </c>
      <c r="F70" s="93" t="s">
        <v>34</v>
      </c>
      <c r="G70" s="93" t="s">
        <v>42</v>
      </c>
      <c r="H70" s="94">
        <v>22000000</v>
      </c>
      <c r="I70" s="95">
        <v>22000000</v>
      </c>
      <c r="J70" s="93" t="s">
        <v>36</v>
      </c>
      <c r="K70" s="91" t="s">
        <v>37</v>
      </c>
      <c r="L70" s="96" t="s">
        <v>93</v>
      </c>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row>
    <row r="71" spans="1:53" s="39" customFormat="1" ht="54.95" customHeight="1">
      <c r="A71" s="49"/>
      <c r="B71" s="91">
        <v>80111701</v>
      </c>
      <c r="C71" s="92" t="s">
        <v>102</v>
      </c>
      <c r="D71" s="93" t="s">
        <v>33</v>
      </c>
      <c r="E71" s="93" t="s">
        <v>78</v>
      </c>
      <c r="F71" s="93" t="s">
        <v>34</v>
      </c>
      <c r="G71" s="93" t="s">
        <v>42</v>
      </c>
      <c r="H71" s="94">
        <v>20000000</v>
      </c>
      <c r="I71" s="95">
        <v>20000000</v>
      </c>
      <c r="J71" s="93" t="s">
        <v>36</v>
      </c>
      <c r="K71" s="91" t="s">
        <v>37</v>
      </c>
      <c r="L71" s="96" t="s">
        <v>93</v>
      </c>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row>
    <row r="72" spans="1:53" s="39" customFormat="1" ht="54.95" customHeight="1">
      <c r="A72" s="49"/>
      <c r="B72" s="91">
        <v>80111702</v>
      </c>
      <c r="C72" s="92" t="s">
        <v>102</v>
      </c>
      <c r="D72" s="93" t="s">
        <v>80</v>
      </c>
      <c r="E72" s="93" t="s">
        <v>191</v>
      </c>
      <c r="F72" s="93" t="s">
        <v>34</v>
      </c>
      <c r="G72" s="93" t="s">
        <v>42</v>
      </c>
      <c r="H72" s="94">
        <v>20000000</v>
      </c>
      <c r="I72" s="95">
        <v>20000000</v>
      </c>
      <c r="J72" s="93" t="s">
        <v>36</v>
      </c>
      <c r="K72" s="91" t="s">
        <v>37</v>
      </c>
      <c r="L72" s="96" t="s">
        <v>93</v>
      </c>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row>
    <row r="73" spans="1:53" s="39" customFormat="1" ht="54.95" customHeight="1">
      <c r="A73" s="49"/>
      <c r="B73" s="91">
        <v>80111703</v>
      </c>
      <c r="C73" s="92" t="s">
        <v>102</v>
      </c>
      <c r="D73" s="93" t="s">
        <v>86</v>
      </c>
      <c r="E73" s="93" t="s">
        <v>66</v>
      </c>
      <c r="F73" s="93" t="s">
        <v>34</v>
      </c>
      <c r="G73" s="93" t="s">
        <v>42</v>
      </c>
      <c r="H73" s="94">
        <v>20000000</v>
      </c>
      <c r="I73" s="95">
        <v>20000000</v>
      </c>
      <c r="J73" s="93" t="s">
        <v>36</v>
      </c>
      <c r="K73" s="91" t="s">
        <v>37</v>
      </c>
      <c r="L73" s="96" t="s">
        <v>93</v>
      </c>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row>
    <row r="74" spans="1:53" s="39" customFormat="1" ht="54.95" customHeight="1">
      <c r="A74" s="49"/>
      <c r="B74" s="91">
        <v>80111704</v>
      </c>
      <c r="C74" s="92" t="s">
        <v>102</v>
      </c>
      <c r="D74" s="93" t="s">
        <v>152</v>
      </c>
      <c r="E74" s="93" t="s">
        <v>192</v>
      </c>
      <c r="F74" s="93" t="s">
        <v>34</v>
      </c>
      <c r="G74" s="93" t="s">
        <v>42</v>
      </c>
      <c r="H74" s="94">
        <v>20000000</v>
      </c>
      <c r="I74" s="95">
        <v>20000000</v>
      </c>
      <c r="J74" s="93" t="s">
        <v>36</v>
      </c>
      <c r="K74" s="91" t="s">
        <v>37</v>
      </c>
      <c r="L74" s="96" t="s">
        <v>93</v>
      </c>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row>
    <row r="75" spans="1:53" s="39" customFormat="1" ht="54.95" customHeight="1">
      <c r="A75" s="49"/>
      <c r="B75" s="91">
        <v>80111705</v>
      </c>
      <c r="C75" s="92" t="s">
        <v>102</v>
      </c>
      <c r="D75" s="93" t="s">
        <v>175</v>
      </c>
      <c r="E75" s="93" t="s">
        <v>193</v>
      </c>
      <c r="F75" s="93" t="s">
        <v>34</v>
      </c>
      <c r="G75" s="93" t="s">
        <v>42</v>
      </c>
      <c r="H75" s="94">
        <v>20000000</v>
      </c>
      <c r="I75" s="95">
        <v>20000000</v>
      </c>
      <c r="J75" s="93" t="s">
        <v>36</v>
      </c>
      <c r="K75" s="91" t="s">
        <v>37</v>
      </c>
      <c r="L75" s="96" t="s">
        <v>93</v>
      </c>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row>
    <row r="76" spans="1:53" s="39" customFormat="1" ht="54.95" customHeight="1">
      <c r="A76" s="49"/>
      <c r="B76" s="91">
        <v>80111706</v>
      </c>
      <c r="C76" s="92" t="s">
        <v>102</v>
      </c>
      <c r="D76" s="93" t="s">
        <v>179</v>
      </c>
      <c r="E76" s="93" t="s">
        <v>194</v>
      </c>
      <c r="F76" s="93" t="s">
        <v>34</v>
      </c>
      <c r="G76" s="93" t="s">
        <v>42</v>
      </c>
      <c r="H76" s="94">
        <v>20000000</v>
      </c>
      <c r="I76" s="95">
        <v>20000000</v>
      </c>
      <c r="J76" s="93" t="s">
        <v>36</v>
      </c>
      <c r="K76" s="91" t="s">
        <v>37</v>
      </c>
      <c r="L76" s="96" t="s">
        <v>93</v>
      </c>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row>
    <row r="77" spans="1:53" s="39" customFormat="1" ht="54.95" customHeight="1">
      <c r="A77" s="49"/>
      <c r="B77" s="91">
        <v>80111701</v>
      </c>
      <c r="C77" s="92" t="s">
        <v>102</v>
      </c>
      <c r="D77" s="93" t="s">
        <v>33</v>
      </c>
      <c r="E77" s="93" t="s">
        <v>78</v>
      </c>
      <c r="F77" s="93" t="s">
        <v>34</v>
      </c>
      <c r="G77" s="93" t="s">
        <v>42</v>
      </c>
      <c r="H77" s="94">
        <v>20000000</v>
      </c>
      <c r="I77" s="95">
        <v>20000000</v>
      </c>
      <c r="J77" s="93" t="s">
        <v>36</v>
      </c>
      <c r="K77" s="91" t="s">
        <v>37</v>
      </c>
      <c r="L77" s="96" t="s">
        <v>93</v>
      </c>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row>
    <row r="78" spans="1:53" s="39" customFormat="1" ht="54.95" customHeight="1">
      <c r="A78" s="49"/>
      <c r="B78" s="91">
        <v>80111701</v>
      </c>
      <c r="C78" s="92" t="s">
        <v>102</v>
      </c>
      <c r="D78" s="93" t="s">
        <v>33</v>
      </c>
      <c r="E78" s="93" t="s">
        <v>78</v>
      </c>
      <c r="F78" s="93" t="s">
        <v>34</v>
      </c>
      <c r="G78" s="93" t="s">
        <v>42</v>
      </c>
      <c r="H78" s="94">
        <v>20000000</v>
      </c>
      <c r="I78" s="95">
        <v>20000000</v>
      </c>
      <c r="J78" s="93" t="s">
        <v>36</v>
      </c>
      <c r="K78" s="91" t="s">
        <v>37</v>
      </c>
      <c r="L78" s="96" t="s">
        <v>93</v>
      </c>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row>
    <row r="79" spans="1:53" s="39" customFormat="1" ht="54.95" customHeight="1">
      <c r="A79" s="49"/>
      <c r="B79" s="91">
        <v>80111701</v>
      </c>
      <c r="C79" s="92" t="s">
        <v>102</v>
      </c>
      <c r="D79" s="93" t="s">
        <v>33</v>
      </c>
      <c r="E79" s="93" t="s">
        <v>78</v>
      </c>
      <c r="F79" s="93" t="s">
        <v>34</v>
      </c>
      <c r="G79" s="93" t="s">
        <v>42</v>
      </c>
      <c r="H79" s="94">
        <v>20000000</v>
      </c>
      <c r="I79" s="95">
        <v>20000000</v>
      </c>
      <c r="J79" s="93" t="s">
        <v>36</v>
      </c>
      <c r="K79" s="91" t="s">
        <v>37</v>
      </c>
      <c r="L79" s="96" t="s">
        <v>93</v>
      </c>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row>
    <row r="80" spans="1:53" s="39" customFormat="1" ht="54.95" customHeight="1">
      <c r="A80" s="49"/>
      <c r="B80" s="91">
        <v>80111701</v>
      </c>
      <c r="C80" s="92" t="s">
        <v>102</v>
      </c>
      <c r="D80" s="93" t="s">
        <v>33</v>
      </c>
      <c r="E80" s="93" t="s">
        <v>78</v>
      </c>
      <c r="F80" s="93" t="s">
        <v>34</v>
      </c>
      <c r="G80" s="93" t="s">
        <v>42</v>
      </c>
      <c r="H80" s="94">
        <v>20000000</v>
      </c>
      <c r="I80" s="95">
        <v>20000000</v>
      </c>
      <c r="J80" s="93" t="s">
        <v>36</v>
      </c>
      <c r="K80" s="91" t="s">
        <v>37</v>
      </c>
      <c r="L80" s="96" t="s">
        <v>93</v>
      </c>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row>
    <row r="81" spans="1:53" s="39" customFormat="1" ht="54.95" customHeight="1">
      <c r="A81" s="49"/>
      <c r="B81" s="91">
        <v>80111702</v>
      </c>
      <c r="C81" s="92" t="s">
        <v>102</v>
      </c>
      <c r="D81" s="93" t="s">
        <v>80</v>
      </c>
      <c r="E81" s="93" t="s">
        <v>191</v>
      </c>
      <c r="F81" s="93" t="s">
        <v>34</v>
      </c>
      <c r="G81" s="93" t="s">
        <v>42</v>
      </c>
      <c r="H81" s="94">
        <v>20000000</v>
      </c>
      <c r="I81" s="95">
        <v>20000000</v>
      </c>
      <c r="J81" s="93" t="s">
        <v>36</v>
      </c>
      <c r="K81" s="91" t="s">
        <v>37</v>
      </c>
      <c r="L81" s="96" t="s">
        <v>93</v>
      </c>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row>
    <row r="82" spans="1:53" s="39" customFormat="1" ht="54.95" customHeight="1">
      <c r="A82" s="49"/>
      <c r="B82" s="91">
        <v>80111703</v>
      </c>
      <c r="C82" s="92" t="s">
        <v>102</v>
      </c>
      <c r="D82" s="93" t="s">
        <v>86</v>
      </c>
      <c r="E82" s="93" t="s">
        <v>66</v>
      </c>
      <c r="F82" s="93" t="s">
        <v>34</v>
      </c>
      <c r="G82" s="93" t="s">
        <v>42</v>
      </c>
      <c r="H82" s="94">
        <v>20000000</v>
      </c>
      <c r="I82" s="95">
        <v>20000000</v>
      </c>
      <c r="J82" s="93" t="s">
        <v>36</v>
      </c>
      <c r="K82" s="91" t="s">
        <v>37</v>
      </c>
      <c r="L82" s="96" t="s">
        <v>93</v>
      </c>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row>
    <row r="83" spans="1:53" s="39" customFormat="1" ht="54.95" customHeight="1">
      <c r="A83" s="49"/>
      <c r="B83" s="91">
        <v>80111704</v>
      </c>
      <c r="C83" s="92" t="s">
        <v>102</v>
      </c>
      <c r="D83" s="93" t="s">
        <v>152</v>
      </c>
      <c r="E83" s="93" t="s">
        <v>192</v>
      </c>
      <c r="F83" s="93" t="s">
        <v>34</v>
      </c>
      <c r="G83" s="93" t="s">
        <v>42</v>
      </c>
      <c r="H83" s="94">
        <v>20000000</v>
      </c>
      <c r="I83" s="95">
        <v>20000000</v>
      </c>
      <c r="J83" s="93" t="s">
        <v>36</v>
      </c>
      <c r="K83" s="91" t="s">
        <v>37</v>
      </c>
      <c r="L83" s="96" t="s">
        <v>93</v>
      </c>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row>
    <row r="84" spans="1:53" s="39" customFormat="1" ht="54.95" customHeight="1">
      <c r="A84" s="49"/>
      <c r="B84" s="91">
        <v>80111701</v>
      </c>
      <c r="C84" s="92" t="s">
        <v>102</v>
      </c>
      <c r="D84" s="93" t="s">
        <v>33</v>
      </c>
      <c r="E84" s="93" t="s">
        <v>78</v>
      </c>
      <c r="F84" s="93" t="s">
        <v>34</v>
      </c>
      <c r="G84" s="93" t="s">
        <v>42</v>
      </c>
      <c r="H84" s="94">
        <v>20000000</v>
      </c>
      <c r="I84" s="95">
        <v>20000000</v>
      </c>
      <c r="J84" s="93" t="s">
        <v>36</v>
      </c>
      <c r="K84" s="91" t="s">
        <v>37</v>
      </c>
      <c r="L84" s="96" t="s">
        <v>93</v>
      </c>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row>
    <row r="85" spans="1:53" s="39" customFormat="1" ht="54.95" customHeight="1">
      <c r="A85" s="49"/>
      <c r="B85" s="91">
        <v>80111703</v>
      </c>
      <c r="C85" s="92" t="s">
        <v>102</v>
      </c>
      <c r="D85" s="93" t="s">
        <v>86</v>
      </c>
      <c r="E85" s="93" t="s">
        <v>66</v>
      </c>
      <c r="F85" s="93" t="s">
        <v>34</v>
      </c>
      <c r="G85" s="93" t="s">
        <v>42</v>
      </c>
      <c r="H85" s="94">
        <v>20000000</v>
      </c>
      <c r="I85" s="95">
        <v>20000000</v>
      </c>
      <c r="J85" s="93" t="s">
        <v>36</v>
      </c>
      <c r="K85" s="91" t="s">
        <v>37</v>
      </c>
      <c r="L85" s="96" t="s">
        <v>93</v>
      </c>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row>
    <row r="86" spans="1:53" s="39" customFormat="1" ht="54.95" customHeight="1">
      <c r="A86" s="49"/>
      <c r="B86" s="91">
        <v>80111704</v>
      </c>
      <c r="C86" s="92" t="s">
        <v>102</v>
      </c>
      <c r="D86" s="93" t="s">
        <v>152</v>
      </c>
      <c r="E86" s="93" t="s">
        <v>192</v>
      </c>
      <c r="F86" s="93" t="s">
        <v>34</v>
      </c>
      <c r="G86" s="93" t="s">
        <v>42</v>
      </c>
      <c r="H86" s="94">
        <v>20000000</v>
      </c>
      <c r="I86" s="95">
        <v>20000000</v>
      </c>
      <c r="J86" s="93" t="s">
        <v>36</v>
      </c>
      <c r="K86" s="91" t="s">
        <v>37</v>
      </c>
      <c r="L86" s="96" t="s">
        <v>93</v>
      </c>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row>
    <row r="87" spans="1:53" s="39" customFormat="1" ht="54.95" customHeight="1">
      <c r="A87" s="49"/>
      <c r="B87" s="91">
        <v>80111701</v>
      </c>
      <c r="C87" s="92" t="s">
        <v>102</v>
      </c>
      <c r="D87" s="93" t="s">
        <v>33</v>
      </c>
      <c r="E87" s="93" t="s">
        <v>78</v>
      </c>
      <c r="F87" s="93" t="s">
        <v>34</v>
      </c>
      <c r="G87" s="93" t="s">
        <v>42</v>
      </c>
      <c r="H87" s="94">
        <v>20000000</v>
      </c>
      <c r="I87" s="95">
        <v>20000000</v>
      </c>
      <c r="J87" s="93" t="s">
        <v>36</v>
      </c>
      <c r="K87" s="91" t="s">
        <v>37</v>
      </c>
      <c r="L87" s="96" t="s">
        <v>93</v>
      </c>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row>
    <row r="88" spans="1:53" s="39" customFormat="1" ht="54.95" customHeight="1">
      <c r="A88" s="49"/>
      <c r="B88" s="91">
        <v>80111701</v>
      </c>
      <c r="C88" s="92" t="s">
        <v>102</v>
      </c>
      <c r="D88" s="93" t="s">
        <v>33</v>
      </c>
      <c r="E88" s="93" t="s">
        <v>78</v>
      </c>
      <c r="F88" s="93" t="s">
        <v>34</v>
      </c>
      <c r="G88" s="93" t="s">
        <v>42</v>
      </c>
      <c r="H88" s="94">
        <v>20000000</v>
      </c>
      <c r="I88" s="95">
        <v>20000000</v>
      </c>
      <c r="J88" s="93" t="s">
        <v>36</v>
      </c>
      <c r="K88" s="91" t="s">
        <v>37</v>
      </c>
      <c r="L88" s="96" t="s">
        <v>93</v>
      </c>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row>
    <row r="89" spans="1:53" s="39" customFormat="1" ht="54.95" customHeight="1">
      <c r="A89" s="49"/>
      <c r="B89" s="91">
        <v>80111701</v>
      </c>
      <c r="C89" s="92" t="s">
        <v>102</v>
      </c>
      <c r="D89" s="93" t="s">
        <v>33</v>
      </c>
      <c r="E89" s="93" t="s">
        <v>78</v>
      </c>
      <c r="F89" s="93" t="s">
        <v>34</v>
      </c>
      <c r="G89" s="93" t="s">
        <v>42</v>
      </c>
      <c r="H89" s="94">
        <v>20000000</v>
      </c>
      <c r="I89" s="95">
        <v>20000000</v>
      </c>
      <c r="J89" s="93" t="s">
        <v>36</v>
      </c>
      <c r="K89" s="91" t="s">
        <v>37</v>
      </c>
      <c r="L89" s="96" t="s">
        <v>93</v>
      </c>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row>
    <row r="90" spans="1:53" s="39" customFormat="1" ht="54.95" customHeight="1">
      <c r="A90" s="49"/>
      <c r="B90" s="91">
        <v>80111701</v>
      </c>
      <c r="C90" s="92" t="s">
        <v>182</v>
      </c>
      <c r="D90" s="93" t="s">
        <v>33</v>
      </c>
      <c r="E90" s="93" t="s">
        <v>78</v>
      </c>
      <c r="F90" s="93" t="s">
        <v>34</v>
      </c>
      <c r="G90" s="93" t="s">
        <v>42</v>
      </c>
      <c r="H90" s="94">
        <v>16000000</v>
      </c>
      <c r="I90" s="95">
        <v>16000000</v>
      </c>
      <c r="J90" s="93" t="s">
        <v>36</v>
      </c>
      <c r="K90" s="91" t="s">
        <v>37</v>
      </c>
      <c r="L90" s="96" t="s">
        <v>93</v>
      </c>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49"/>
    </row>
    <row r="91" spans="1:53" s="39" customFormat="1" ht="54.95" customHeight="1">
      <c r="A91" s="49"/>
      <c r="B91" s="91">
        <v>80111702</v>
      </c>
      <c r="C91" s="92" t="s">
        <v>182</v>
      </c>
      <c r="D91" s="93" t="s">
        <v>80</v>
      </c>
      <c r="E91" s="93" t="s">
        <v>191</v>
      </c>
      <c r="F91" s="93" t="s">
        <v>34</v>
      </c>
      <c r="G91" s="93" t="s">
        <v>42</v>
      </c>
      <c r="H91" s="94">
        <v>16000000</v>
      </c>
      <c r="I91" s="95">
        <v>16000000</v>
      </c>
      <c r="J91" s="93" t="s">
        <v>36</v>
      </c>
      <c r="K91" s="91" t="s">
        <v>37</v>
      </c>
      <c r="L91" s="96" t="s">
        <v>93</v>
      </c>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row>
    <row r="92" spans="1:53" s="39" customFormat="1" ht="54.95" customHeight="1">
      <c r="A92" s="49"/>
      <c r="B92" s="91">
        <v>80111703</v>
      </c>
      <c r="C92" s="92" t="s">
        <v>182</v>
      </c>
      <c r="D92" s="93" t="s">
        <v>86</v>
      </c>
      <c r="E92" s="93" t="s">
        <v>66</v>
      </c>
      <c r="F92" s="93" t="s">
        <v>34</v>
      </c>
      <c r="G92" s="93" t="s">
        <v>42</v>
      </c>
      <c r="H92" s="94">
        <v>16000000</v>
      </c>
      <c r="I92" s="95">
        <v>16000000</v>
      </c>
      <c r="J92" s="93" t="s">
        <v>36</v>
      </c>
      <c r="K92" s="91" t="s">
        <v>37</v>
      </c>
      <c r="L92" s="96" t="s">
        <v>93</v>
      </c>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row>
    <row r="93" spans="1:53" s="39" customFormat="1" ht="54.95" customHeight="1">
      <c r="A93" s="49"/>
      <c r="B93" s="91">
        <v>80111704</v>
      </c>
      <c r="C93" s="92" t="s">
        <v>182</v>
      </c>
      <c r="D93" s="93" t="s">
        <v>152</v>
      </c>
      <c r="E93" s="93" t="s">
        <v>192</v>
      </c>
      <c r="F93" s="93" t="s">
        <v>34</v>
      </c>
      <c r="G93" s="93" t="s">
        <v>42</v>
      </c>
      <c r="H93" s="94">
        <v>16000000</v>
      </c>
      <c r="I93" s="95">
        <v>16000000</v>
      </c>
      <c r="J93" s="93" t="s">
        <v>36</v>
      </c>
      <c r="K93" s="91" t="s">
        <v>37</v>
      </c>
      <c r="L93" s="96" t="s">
        <v>93</v>
      </c>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row>
    <row r="94" spans="1:53" s="39" customFormat="1" ht="54.95" customHeight="1">
      <c r="A94" s="49"/>
      <c r="B94" s="91">
        <v>80111705</v>
      </c>
      <c r="C94" s="92" t="s">
        <v>182</v>
      </c>
      <c r="D94" s="93" t="s">
        <v>175</v>
      </c>
      <c r="E94" s="93" t="s">
        <v>193</v>
      </c>
      <c r="F94" s="93" t="s">
        <v>34</v>
      </c>
      <c r="G94" s="93" t="s">
        <v>42</v>
      </c>
      <c r="H94" s="94">
        <v>16000000</v>
      </c>
      <c r="I94" s="95">
        <v>16000000</v>
      </c>
      <c r="J94" s="93" t="s">
        <v>36</v>
      </c>
      <c r="K94" s="91" t="s">
        <v>37</v>
      </c>
      <c r="L94" s="96" t="s">
        <v>93</v>
      </c>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row>
    <row r="95" spans="1:53" s="39" customFormat="1" ht="54.95" customHeight="1">
      <c r="A95" s="49"/>
      <c r="B95" s="91">
        <v>80111701</v>
      </c>
      <c r="C95" s="92" t="s">
        <v>182</v>
      </c>
      <c r="D95" s="93" t="s">
        <v>33</v>
      </c>
      <c r="E95" s="93" t="s">
        <v>78</v>
      </c>
      <c r="F95" s="93" t="s">
        <v>34</v>
      </c>
      <c r="G95" s="93" t="s">
        <v>42</v>
      </c>
      <c r="H95" s="94">
        <v>16000000</v>
      </c>
      <c r="I95" s="95">
        <v>16000000</v>
      </c>
      <c r="J95" s="93" t="s">
        <v>36</v>
      </c>
      <c r="K95" s="91" t="s">
        <v>37</v>
      </c>
      <c r="L95" s="96" t="s">
        <v>93</v>
      </c>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row>
    <row r="96" spans="1:53" s="39" customFormat="1" ht="54.95" customHeight="1">
      <c r="A96" s="49"/>
      <c r="B96" s="91">
        <v>80111701</v>
      </c>
      <c r="C96" s="92" t="s">
        <v>182</v>
      </c>
      <c r="D96" s="93" t="s">
        <v>33</v>
      </c>
      <c r="E96" s="93" t="s">
        <v>78</v>
      </c>
      <c r="F96" s="93" t="s">
        <v>34</v>
      </c>
      <c r="G96" s="93" t="s">
        <v>42</v>
      </c>
      <c r="H96" s="94">
        <v>16000000</v>
      </c>
      <c r="I96" s="95">
        <v>16000000</v>
      </c>
      <c r="J96" s="93" t="s">
        <v>36</v>
      </c>
      <c r="K96" s="91" t="s">
        <v>37</v>
      </c>
      <c r="L96" s="96" t="s">
        <v>93</v>
      </c>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row>
    <row r="97" spans="1:53" s="39" customFormat="1" ht="54.95" customHeight="1">
      <c r="A97" s="49"/>
      <c r="B97" s="91">
        <v>80111701</v>
      </c>
      <c r="C97" s="92" t="s">
        <v>103</v>
      </c>
      <c r="D97" s="93" t="s">
        <v>33</v>
      </c>
      <c r="E97" s="93" t="s">
        <v>78</v>
      </c>
      <c r="F97" s="93" t="s">
        <v>34</v>
      </c>
      <c r="G97" s="93" t="s">
        <v>42</v>
      </c>
      <c r="H97" s="94">
        <v>20000000</v>
      </c>
      <c r="I97" s="95">
        <v>20000000</v>
      </c>
      <c r="J97" s="93" t="s">
        <v>36</v>
      </c>
      <c r="K97" s="91" t="s">
        <v>37</v>
      </c>
      <c r="L97" s="96" t="s">
        <v>93</v>
      </c>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row>
    <row r="98" spans="1:53" s="39" customFormat="1" ht="54.95" customHeight="1">
      <c r="A98" s="49"/>
      <c r="B98" s="97">
        <v>80111701</v>
      </c>
      <c r="C98" s="98" t="s">
        <v>104</v>
      </c>
      <c r="D98" s="99" t="s">
        <v>33</v>
      </c>
      <c r="E98" s="97" t="s">
        <v>78</v>
      </c>
      <c r="F98" s="99" t="s">
        <v>34</v>
      </c>
      <c r="G98" s="99" t="s">
        <v>42</v>
      </c>
      <c r="H98" s="100">
        <v>36000000</v>
      </c>
      <c r="I98" s="101">
        <v>36000000</v>
      </c>
      <c r="J98" s="99" t="s">
        <v>36</v>
      </c>
      <c r="K98" s="97" t="s">
        <v>37</v>
      </c>
      <c r="L98" s="102" t="s">
        <v>93</v>
      </c>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row>
    <row r="99" spans="1:53" s="39" customFormat="1" ht="54.95" customHeight="1">
      <c r="A99" s="49"/>
      <c r="B99" s="97">
        <v>80111701</v>
      </c>
      <c r="C99" s="98" t="s">
        <v>105</v>
      </c>
      <c r="D99" s="99" t="s">
        <v>33</v>
      </c>
      <c r="E99" s="97" t="s">
        <v>78</v>
      </c>
      <c r="F99" s="99" t="s">
        <v>34</v>
      </c>
      <c r="G99" s="99" t="s">
        <v>42</v>
      </c>
      <c r="H99" s="100">
        <v>36000000</v>
      </c>
      <c r="I99" s="101">
        <v>36000000</v>
      </c>
      <c r="J99" s="99" t="s">
        <v>36</v>
      </c>
      <c r="K99" s="97" t="s">
        <v>37</v>
      </c>
      <c r="L99" s="102" t="s">
        <v>93</v>
      </c>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row>
    <row r="100" spans="1:53" s="39" customFormat="1" ht="54.95" customHeight="1">
      <c r="A100" s="49"/>
      <c r="B100" s="97">
        <v>80111701</v>
      </c>
      <c r="C100" s="98" t="s">
        <v>105</v>
      </c>
      <c r="D100" s="99" t="s">
        <v>33</v>
      </c>
      <c r="E100" s="97" t="s">
        <v>78</v>
      </c>
      <c r="F100" s="99" t="s">
        <v>34</v>
      </c>
      <c r="G100" s="99" t="s">
        <v>42</v>
      </c>
      <c r="H100" s="100">
        <v>36000000</v>
      </c>
      <c r="I100" s="101">
        <v>36000000</v>
      </c>
      <c r="J100" s="99" t="s">
        <v>36</v>
      </c>
      <c r="K100" s="97" t="s">
        <v>37</v>
      </c>
      <c r="L100" s="102" t="s">
        <v>93</v>
      </c>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row>
    <row r="101" spans="1:53" s="39" customFormat="1" ht="54.95" customHeight="1">
      <c r="A101" s="49"/>
      <c r="B101" s="97">
        <v>80111702</v>
      </c>
      <c r="C101" s="98" t="s">
        <v>105</v>
      </c>
      <c r="D101" s="99" t="s">
        <v>80</v>
      </c>
      <c r="E101" s="97" t="s">
        <v>191</v>
      </c>
      <c r="F101" s="99" t="s">
        <v>34</v>
      </c>
      <c r="G101" s="99" t="s">
        <v>42</v>
      </c>
      <c r="H101" s="100">
        <v>36000000</v>
      </c>
      <c r="I101" s="101">
        <v>36000000</v>
      </c>
      <c r="J101" s="99" t="s">
        <v>36</v>
      </c>
      <c r="K101" s="97" t="s">
        <v>37</v>
      </c>
      <c r="L101" s="102" t="s">
        <v>93</v>
      </c>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row>
    <row r="102" spans="1:53" s="39" customFormat="1" ht="54.95" customHeight="1">
      <c r="A102" s="49"/>
      <c r="B102" s="97">
        <v>80111701</v>
      </c>
      <c r="C102" s="98" t="s">
        <v>105</v>
      </c>
      <c r="D102" s="99" t="s">
        <v>33</v>
      </c>
      <c r="E102" s="97" t="s">
        <v>78</v>
      </c>
      <c r="F102" s="99" t="s">
        <v>34</v>
      </c>
      <c r="G102" s="99" t="s">
        <v>42</v>
      </c>
      <c r="H102" s="100">
        <v>36000000</v>
      </c>
      <c r="I102" s="101">
        <v>36000000</v>
      </c>
      <c r="J102" s="99" t="s">
        <v>36</v>
      </c>
      <c r="K102" s="97" t="s">
        <v>37</v>
      </c>
      <c r="L102" s="102" t="s">
        <v>93</v>
      </c>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row>
    <row r="103" spans="1:53" s="39" customFormat="1" ht="54.95" customHeight="1">
      <c r="A103" s="49"/>
      <c r="B103" s="97">
        <v>80111701</v>
      </c>
      <c r="C103" s="98" t="s">
        <v>105</v>
      </c>
      <c r="D103" s="99" t="s">
        <v>33</v>
      </c>
      <c r="E103" s="97" t="s">
        <v>78</v>
      </c>
      <c r="F103" s="99" t="s">
        <v>34</v>
      </c>
      <c r="G103" s="99" t="s">
        <v>42</v>
      </c>
      <c r="H103" s="100">
        <v>36000000</v>
      </c>
      <c r="I103" s="101">
        <v>36000000</v>
      </c>
      <c r="J103" s="99" t="s">
        <v>36</v>
      </c>
      <c r="K103" s="97" t="s">
        <v>37</v>
      </c>
      <c r="L103" s="102" t="s">
        <v>93</v>
      </c>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row>
    <row r="104" spans="1:53" ht="54.95" customHeight="1">
      <c r="B104" s="103">
        <v>80111701</v>
      </c>
      <c r="C104" s="104" t="s">
        <v>106</v>
      </c>
      <c r="D104" s="105" t="s">
        <v>33</v>
      </c>
      <c r="E104" s="105" t="s">
        <v>78</v>
      </c>
      <c r="F104" s="105" t="s">
        <v>34</v>
      </c>
      <c r="G104" s="105" t="s">
        <v>42</v>
      </c>
      <c r="H104" s="106">
        <v>36000000</v>
      </c>
      <c r="I104" s="107">
        <v>36000000</v>
      </c>
      <c r="J104" s="105" t="s">
        <v>36</v>
      </c>
      <c r="K104" s="103" t="s">
        <v>37</v>
      </c>
      <c r="L104" s="108" t="s">
        <v>93</v>
      </c>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row>
    <row r="105" spans="1:53" s="34" customFormat="1" ht="54.95" customHeight="1">
      <c r="A105" s="49"/>
      <c r="B105" s="103">
        <v>80111702</v>
      </c>
      <c r="C105" s="104" t="s">
        <v>106</v>
      </c>
      <c r="D105" s="105" t="s">
        <v>80</v>
      </c>
      <c r="E105" s="105" t="s">
        <v>191</v>
      </c>
      <c r="F105" s="105" t="s">
        <v>34</v>
      </c>
      <c r="G105" s="105" t="s">
        <v>42</v>
      </c>
      <c r="H105" s="106">
        <v>36000000</v>
      </c>
      <c r="I105" s="107">
        <v>36000000</v>
      </c>
      <c r="J105" s="105" t="s">
        <v>36</v>
      </c>
      <c r="K105" s="103" t="s">
        <v>37</v>
      </c>
      <c r="L105" s="108" t="s">
        <v>93</v>
      </c>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row>
    <row r="106" spans="1:53" s="34" customFormat="1" ht="54.95" customHeight="1">
      <c r="A106" s="49"/>
      <c r="B106" s="103">
        <v>80111703</v>
      </c>
      <c r="C106" s="104" t="s">
        <v>106</v>
      </c>
      <c r="D106" s="105" t="s">
        <v>86</v>
      </c>
      <c r="E106" s="105" t="s">
        <v>66</v>
      </c>
      <c r="F106" s="105" t="s">
        <v>34</v>
      </c>
      <c r="G106" s="105" t="s">
        <v>42</v>
      </c>
      <c r="H106" s="106">
        <v>36000000</v>
      </c>
      <c r="I106" s="107">
        <v>36000000</v>
      </c>
      <c r="J106" s="105" t="s">
        <v>36</v>
      </c>
      <c r="K106" s="103" t="s">
        <v>37</v>
      </c>
      <c r="L106" s="108" t="s">
        <v>93</v>
      </c>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row>
    <row r="107" spans="1:53" s="34" customFormat="1" ht="54.95" customHeight="1">
      <c r="A107" s="49"/>
      <c r="B107" s="103">
        <v>80111704</v>
      </c>
      <c r="C107" s="104" t="s">
        <v>106</v>
      </c>
      <c r="D107" s="105" t="s">
        <v>152</v>
      </c>
      <c r="E107" s="105" t="s">
        <v>192</v>
      </c>
      <c r="F107" s="105" t="s">
        <v>34</v>
      </c>
      <c r="G107" s="105" t="s">
        <v>42</v>
      </c>
      <c r="H107" s="106">
        <v>36000000</v>
      </c>
      <c r="I107" s="107">
        <v>36000000</v>
      </c>
      <c r="J107" s="105" t="s">
        <v>36</v>
      </c>
      <c r="K107" s="103" t="s">
        <v>37</v>
      </c>
      <c r="L107" s="108" t="s">
        <v>93</v>
      </c>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row>
    <row r="108" spans="1:53" s="34" customFormat="1" ht="54.95" customHeight="1">
      <c r="A108" s="49"/>
      <c r="B108" s="103">
        <v>80111705</v>
      </c>
      <c r="C108" s="104" t="s">
        <v>106</v>
      </c>
      <c r="D108" s="105" t="s">
        <v>175</v>
      </c>
      <c r="E108" s="105" t="s">
        <v>193</v>
      </c>
      <c r="F108" s="105" t="s">
        <v>34</v>
      </c>
      <c r="G108" s="105" t="s">
        <v>42</v>
      </c>
      <c r="H108" s="106">
        <v>36000000</v>
      </c>
      <c r="I108" s="107">
        <v>36000000</v>
      </c>
      <c r="J108" s="105" t="s">
        <v>36</v>
      </c>
      <c r="K108" s="103" t="s">
        <v>37</v>
      </c>
      <c r="L108" s="108" t="s">
        <v>93</v>
      </c>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row>
    <row r="109" spans="1:53" ht="54.95" customHeight="1">
      <c r="B109" s="103">
        <v>80111701</v>
      </c>
      <c r="C109" s="104" t="s">
        <v>107</v>
      </c>
      <c r="D109" s="105" t="s">
        <v>33</v>
      </c>
      <c r="E109" s="105" t="s">
        <v>78</v>
      </c>
      <c r="F109" s="105" t="s">
        <v>34</v>
      </c>
      <c r="G109" s="105" t="s">
        <v>42</v>
      </c>
      <c r="H109" s="106">
        <v>22000000</v>
      </c>
      <c r="I109" s="107">
        <v>22000000</v>
      </c>
      <c r="J109" s="105" t="s">
        <v>36</v>
      </c>
      <c r="K109" s="103" t="s">
        <v>37</v>
      </c>
      <c r="L109" s="108" t="s">
        <v>93</v>
      </c>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row>
    <row r="110" spans="1:53" ht="54.95" customHeight="1">
      <c r="B110" s="103">
        <v>80111701</v>
      </c>
      <c r="C110" s="104" t="s">
        <v>108</v>
      </c>
      <c r="D110" s="105" t="s">
        <v>33</v>
      </c>
      <c r="E110" s="103" t="s">
        <v>78</v>
      </c>
      <c r="F110" s="105" t="s">
        <v>34</v>
      </c>
      <c r="G110" s="105" t="s">
        <v>42</v>
      </c>
      <c r="H110" s="106">
        <v>16000000</v>
      </c>
      <c r="I110" s="107">
        <v>16000000</v>
      </c>
      <c r="J110" s="105" t="s">
        <v>36</v>
      </c>
      <c r="K110" s="103" t="s">
        <v>37</v>
      </c>
      <c r="L110" s="108" t="s">
        <v>93</v>
      </c>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row>
    <row r="111" spans="1:53" ht="54.95" customHeight="1">
      <c r="B111" s="103">
        <v>80111701</v>
      </c>
      <c r="C111" s="104" t="s">
        <v>108</v>
      </c>
      <c r="D111" s="105" t="s">
        <v>33</v>
      </c>
      <c r="E111" s="103" t="s">
        <v>78</v>
      </c>
      <c r="F111" s="105" t="s">
        <v>34</v>
      </c>
      <c r="G111" s="105" t="s">
        <v>42</v>
      </c>
      <c r="H111" s="106">
        <v>16000000</v>
      </c>
      <c r="I111" s="107">
        <v>16000000</v>
      </c>
      <c r="J111" s="105" t="s">
        <v>36</v>
      </c>
      <c r="K111" s="103" t="s">
        <v>37</v>
      </c>
      <c r="L111" s="108" t="s">
        <v>93</v>
      </c>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row>
    <row r="112" spans="1:53" ht="54.95" customHeight="1">
      <c r="B112" s="103">
        <v>80111701</v>
      </c>
      <c r="C112" s="104" t="s">
        <v>108</v>
      </c>
      <c r="D112" s="105" t="s">
        <v>33</v>
      </c>
      <c r="E112" s="103" t="s">
        <v>78</v>
      </c>
      <c r="F112" s="105" t="s">
        <v>34</v>
      </c>
      <c r="G112" s="105" t="s">
        <v>42</v>
      </c>
      <c r="H112" s="106">
        <v>16000000</v>
      </c>
      <c r="I112" s="107">
        <v>16000000</v>
      </c>
      <c r="J112" s="105" t="s">
        <v>36</v>
      </c>
      <c r="K112" s="103" t="s">
        <v>37</v>
      </c>
      <c r="L112" s="108" t="s">
        <v>93</v>
      </c>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row>
    <row r="113" spans="2:53" ht="54.95" customHeight="1">
      <c r="B113" s="103">
        <v>80111701</v>
      </c>
      <c r="C113" s="104" t="s">
        <v>108</v>
      </c>
      <c r="D113" s="105" t="s">
        <v>33</v>
      </c>
      <c r="E113" s="103" t="s">
        <v>78</v>
      </c>
      <c r="F113" s="105" t="s">
        <v>34</v>
      </c>
      <c r="G113" s="105" t="s">
        <v>42</v>
      </c>
      <c r="H113" s="106">
        <v>16000000</v>
      </c>
      <c r="I113" s="107">
        <v>16000000</v>
      </c>
      <c r="J113" s="105" t="s">
        <v>36</v>
      </c>
      <c r="K113" s="103" t="s">
        <v>37</v>
      </c>
      <c r="L113" s="108" t="s">
        <v>93</v>
      </c>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row>
    <row r="114" spans="2:53" ht="54.95" customHeight="1">
      <c r="B114" s="103">
        <v>80111701</v>
      </c>
      <c r="C114" s="104" t="s">
        <v>108</v>
      </c>
      <c r="D114" s="105" t="s">
        <v>33</v>
      </c>
      <c r="E114" s="103" t="s">
        <v>78</v>
      </c>
      <c r="F114" s="105" t="s">
        <v>34</v>
      </c>
      <c r="G114" s="105" t="s">
        <v>42</v>
      </c>
      <c r="H114" s="106">
        <v>16000000</v>
      </c>
      <c r="I114" s="107">
        <v>16000000</v>
      </c>
      <c r="J114" s="105" t="s">
        <v>36</v>
      </c>
      <c r="K114" s="103" t="s">
        <v>37</v>
      </c>
      <c r="L114" s="108" t="s">
        <v>93</v>
      </c>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row>
    <row r="115" spans="2:53" ht="54.95" customHeight="1">
      <c r="B115" s="103">
        <v>80111701</v>
      </c>
      <c r="C115" s="104" t="s">
        <v>108</v>
      </c>
      <c r="D115" s="105" t="s">
        <v>33</v>
      </c>
      <c r="E115" s="103" t="s">
        <v>78</v>
      </c>
      <c r="F115" s="105" t="s">
        <v>34</v>
      </c>
      <c r="G115" s="105" t="s">
        <v>42</v>
      </c>
      <c r="H115" s="106">
        <v>16000000</v>
      </c>
      <c r="I115" s="107">
        <v>16000000</v>
      </c>
      <c r="J115" s="105" t="s">
        <v>36</v>
      </c>
      <c r="K115" s="103" t="s">
        <v>37</v>
      </c>
      <c r="L115" s="108" t="s">
        <v>93</v>
      </c>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row>
    <row r="116" spans="2:53" ht="54.95" customHeight="1">
      <c r="B116" s="103">
        <v>80111701</v>
      </c>
      <c r="C116" s="104" t="s">
        <v>108</v>
      </c>
      <c r="D116" s="105" t="s">
        <v>33</v>
      </c>
      <c r="E116" s="103" t="s">
        <v>78</v>
      </c>
      <c r="F116" s="105" t="s">
        <v>34</v>
      </c>
      <c r="G116" s="105" t="s">
        <v>42</v>
      </c>
      <c r="H116" s="106">
        <v>16000000</v>
      </c>
      <c r="I116" s="107">
        <v>16000000</v>
      </c>
      <c r="J116" s="105" t="s">
        <v>36</v>
      </c>
      <c r="K116" s="103" t="s">
        <v>37</v>
      </c>
      <c r="L116" s="108" t="s">
        <v>93</v>
      </c>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row>
    <row r="117" spans="2:53" ht="54.95" customHeight="1">
      <c r="B117" s="103">
        <v>80111701</v>
      </c>
      <c r="C117" s="104" t="s">
        <v>108</v>
      </c>
      <c r="D117" s="105" t="s">
        <v>33</v>
      </c>
      <c r="E117" s="103" t="s">
        <v>78</v>
      </c>
      <c r="F117" s="105" t="s">
        <v>34</v>
      </c>
      <c r="G117" s="105" t="s">
        <v>42</v>
      </c>
      <c r="H117" s="106">
        <v>16000000</v>
      </c>
      <c r="I117" s="107">
        <v>16000000</v>
      </c>
      <c r="J117" s="105" t="s">
        <v>36</v>
      </c>
      <c r="K117" s="103" t="s">
        <v>37</v>
      </c>
      <c r="L117" s="108" t="s">
        <v>93</v>
      </c>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row>
    <row r="118" spans="2:53" ht="54.95" customHeight="1">
      <c r="B118" s="103">
        <v>80111701</v>
      </c>
      <c r="C118" s="104" t="s">
        <v>108</v>
      </c>
      <c r="D118" s="105" t="s">
        <v>33</v>
      </c>
      <c r="E118" s="103" t="s">
        <v>78</v>
      </c>
      <c r="F118" s="105" t="s">
        <v>34</v>
      </c>
      <c r="G118" s="105" t="s">
        <v>42</v>
      </c>
      <c r="H118" s="106">
        <v>16000000</v>
      </c>
      <c r="I118" s="107">
        <v>16000000</v>
      </c>
      <c r="J118" s="105" t="s">
        <v>36</v>
      </c>
      <c r="K118" s="103" t="s">
        <v>37</v>
      </c>
      <c r="L118" s="108" t="s">
        <v>93</v>
      </c>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row>
    <row r="119" spans="2:53" ht="54.95" customHeight="1">
      <c r="B119" s="91">
        <v>80111701</v>
      </c>
      <c r="C119" s="92" t="s">
        <v>106</v>
      </c>
      <c r="D119" s="93" t="s">
        <v>33</v>
      </c>
      <c r="E119" s="93" t="s">
        <v>78</v>
      </c>
      <c r="F119" s="93" t="s">
        <v>34</v>
      </c>
      <c r="G119" s="93" t="s">
        <v>42</v>
      </c>
      <c r="H119" s="94">
        <v>36000000</v>
      </c>
      <c r="I119" s="95">
        <v>37916667</v>
      </c>
      <c r="J119" s="93" t="s">
        <v>36</v>
      </c>
      <c r="K119" s="91" t="s">
        <v>37</v>
      </c>
      <c r="L119" s="96" t="s">
        <v>93</v>
      </c>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row>
    <row r="120" spans="2:53" ht="54.95" customHeight="1">
      <c r="B120" s="91">
        <v>80111701</v>
      </c>
      <c r="C120" s="92" t="s">
        <v>109</v>
      </c>
      <c r="D120" s="93" t="s">
        <v>33</v>
      </c>
      <c r="E120" s="93" t="s">
        <v>78</v>
      </c>
      <c r="F120" s="93" t="s">
        <v>34</v>
      </c>
      <c r="G120" s="93" t="s">
        <v>42</v>
      </c>
      <c r="H120" s="94">
        <v>20000000</v>
      </c>
      <c r="I120" s="95">
        <v>20000000</v>
      </c>
      <c r="J120" s="93" t="s">
        <v>36</v>
      </c>
      <c r="K120" s="91" t="s">
        <v>37</v>
      </c>
      <c r="L120" s="96" t="s">
        <v>93</v>
      </c>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row>
    <row r="121" spans="2:53" ht="54.95" customHeight="1">
      <c r="B121" s="91">
        <v>80111701</v>
      </c>
      <c r="C121" s="92" t="s">
        <v>109</v>
      </c>
      <c r="D121" s="93" t="s">
        <v>33</v>
      </c>
      <c r="E121" s="93" t="s">
        <v>78</v>
      </c>
      <c r="F121" s="93" t="s">
        <v>34</v>
      </c>
      <c r="G121" s="93" t="s">
        <v>42</v>
      </c>
      <c r="H121" s="94">
        <v>20000000</v>
      </c>
      <c r="I121" s="95">
        <v>20000000</v>
      </c>
      <c r="J121" s="93" t="s">
        <v>36</v>
      </c>
      <c r="K121" s="91" t="s">
        <v>37</v>
      </c>
      <c r="L121" s="96" t="s">
        <v>93</v>
      </c>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row>
    <row r="122" spans="2:53" ht="54.95" customHeight="1">
      <c r="B122" s="91">
        <v>80111701</v>
      </c>
      <c r="C122" s="92" t="s">
        <v>109</v>
      </c>
      <c r="D122" s="93" t="s">
        <v>33</v>
      </c>
      <c r="E122" s="93" t="s">
        <v>78</v>
      </c>
      <c r="F122" s="93" t="s">
        <v>34</v>
      </c>
      <c r="G122" s="93" t="s">
        <v>42</v>
      </c>
      <c r="H122" s="94">
        <v>20000000</v>
      </c>
      <c r="I122" s="95">
        <v>20000000</v>
      </c>
      <c r="J122" s="93" t="s">
        <v>36</v>
      </c>
      <c r="K122" s="91" t="s">
        <v>37</v>
      </c>
      <c r="L122" s="96" t="s">
        <v>93</v>
      </c>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49"/>
    </row>
    <row r="123" spans="2:53" ht="54.95" customHeight="1">
      <c r="B123" s="109">
        <v>80111701</v>
      </c>
      <c r="C123" s="110" t="s">
        <v>110</v>
      </c>
      <c r="D123" s="111" t="s">
        <v>33</v>
      </c>
      <c r="E123" s="111" t="s">
        <v>78</v>
      </c>
      <c r="F123" s="111" t="s">
        <v>34</v>
      </c>
      <c r="G123" s="111" t="s">
        <v>42</v>
      </c>
      <c r="H123" s="112">
        <v>36000000</v>
      </c>
      <c r="I123" s="113">
        <v>36000000</v>
      </c>
      <c r="J123" s="111" t="s">
        <v>36</v>
      </c>
      <c r="K123" s="109" t="s">
        <v>37</v>
      </c>
      <c r="L123" s="114" t="s">
        <v>93</v>
      </c>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49"/>
    </row>
    <row r="124" spans="2:53" ht="54.95" customHeight="1">
      <c r="B124" s="109">
        <v>80111701</v>
      </c>
      <c r="C124" s="110" t="s">
        <v>183</v>
      </c>
      <c r="D124" s="111" t="s">
        <v>33</v>
      </c>
      <c r="E124" s="111" t="s">
        <v>78</v>
      </c>
      <c r="F124" s="111" t="s">
        <v>34</v>
      </c>
      <c r="G124" s="111" t="s">
        <v>42</v>
      </c>
      <c r="H124" s="112">
        <v>20000000</v>
      </c>
      <c r="I124" s="113">
        <v>20000000</v>
      </c>
      <c r="J124" s="111" t="s">
        <v>36</v>
      </c>
      <c r="K124" s="109" t="s">
        <v>37</v>
      </c>
      <c r="L124" s="114" t="s">
        <v>93</v>
      </c>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49"/>
    </row>
    <row r="125" spans="2:53" ht="54.95" customHeight="1">
      <c r="B125" s="109">
        <v>80111701</v>
      </c>
      <c r="C125" s="110" t="s">
        <v>183</v>
      </c>
      <c r="D125" s="111" t="s">
        <v>33</v>
      </c>
      <c r="E125" s="111" t="s">
        <v>78</v>
      </c>
      <c r="F125" s="111" t="s">
        <v>34</v>
      </c>
      <c r="G125" s="111" t="s">
        <v>42</v>
      </c>
      <c r="H125" s="112">
        <v>20000000</v>
      </c>
      <c r="I125" s="113">
        <v>20000000</v>
      </c>
      <c r="J125" s="111" t="s">
        <v>36</v>
      </c>
      <c r="K125" s="109" t="s">
        <v>37</v>
      </c>
      <c r="L125" s="114" t="s">
        <v>93</v>
      </c>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row>
    <row r="126" spans="2:53" ht="54.95" customHeight="1">
      <c r="B126" s="85">
        <v>80111701</v>
      </c>
      <c r="C126" s="86" t="s">
        <v>111</v>
      </c>
      <c r="D126" s="87" t="s">
        <v>33</v>
      </c>
      <c r="E126" s="85" t="s">
        <v>78</v>
      </c>
      <c r="F126" s="87" t="s">
        <v>34</v>
      </c>
      <c r="G126" s="87" t="s">
        <v>42</v>
      </c>
      <c r="H126" s="88">
        <v>36000000</v>
      </c>
      <c r="I126" s="89">
        <v>36000000</v>
      </c>
      <c r="J126" s="87" t="s">
        <v>36</v>
      </c>
      <c r="K126" s="85" t="s">
        <v>37</v>
      </c>
      <c r="L126" s="90" t="s">
        <v>93</v>
      </c>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row>
    <row r="127" spans="2:53" ht="54.95" customHeight="1">
      <c r="B127" s="85">
        <v>80111701</v>
      </c>
      <c r="C127" s="86" t="s">
        <v>112</v>
      </c>
      <c r="D127" s="87" t="s">
        <v>33</v>
      </c>
      <c r="E127" s="87" t="s">
        <v>78</v>
      </c>
      <c r="F127" s="87" t="s">
        <v>34</v>
      </c>
      <c r="G127" s="87" t="s">
        <v>42</v>
      </c>
      <c r="H127" s="88">
        <v>20000000</v>
      </c>
      <c r="I127" s="89">
        <v>20000000</v>
      </c>
      <c r="J127" s="87" t="s">
        <v>36</v>
      </c>
      <c r="K127" s="85" t="s">
        <v>37</v>
      </c>
      <c r="L127" s="90" t="s">
        <v>93</v>
      </c>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row>
    <row r="128" spans="2:53" ht="54.95" customHeight="1">
      <c r="B128" s="85">
        <v>80111701</v>
      </c>
      <c r="C128" s="86" t="s">
        <v>112</v>
      </c>
      <c r="D128" s="87" t="s">
        <v>33</v>
      </c>
      <c r="E128" s="87" t="s">
        <v>78</v>
      </c>
      <c r="F128" s="87" t="s">
        <v>34</v>
      </c>
      <c r="G128" s="87" t="s">
        <v>42</v>
      </c>
      <c r="H128" s="88">
        <v>20000000</v>
      </c>
      <c r="I128" s="89">
        <v>20000000</v>
      </c>
      <c r="J128" s="87" t="s">
        <v>36</v>
      </c>
      <c r="K128" s="85" t="s">
        <v>37</v>
      </c>
      <c r="L128" s="90" t="s">
        <v>93</v>
      </c>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49"/>
    </row>
    <row r="129" spans="1:53" ht="54.95" customHeight="1">
      <c r="B129" s="91">
        <v>80111701</v>
      </c>
      <c r="C129" s="92" t="s">
        <v>113</v>
      </c>
      <c r="D129" s="93" t="s">
        <v>33</v>
      </c>
      <c r="E129" s="93" t="s">
        <v>78</v>
      </c>
      <c r="F129" s="93" t="s">
        <v>34</v>
      </c>
      <c r="G129" s="93" t="s">
        <v>42</v>
      </c>
      <c r="H129" s="94">
        <v>36000000</v>
      </c>
      <c r="I129" s="95">
        <v>37916667</v>
      </c>
      <c r="J129" s="93" t="s">
        <v>36</v>
      </c>
      <c r="K129" s="91" t="s">
        <v>37</v>
      </c>
      <c r="L129" s="96" t="s">
        <v>93</v>
      </c>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row>
    <row r="130" spans="1:53" ht="54.95" customHeight="1">
      <c r="B130" s="91">
        <v>80111701</v>
      </c>
      <c r="C130" s="92" t="s">
        <v>114</v>
      </c>
      <c r="D130" s="93" t="s">
        <v>33</v>
      </c>
      <c r="E130" s="93" t="s">
        <v>78</v>
      </c>
      <c r="F130" s="93" t="s">
        <v>34</v>
      </c>
      <c r="G130" s="93" t="s">
        <v>42</v>
      </c>
      <c r="H130" s="94">
        <v>20000000</v>
      </c>
      <c r="I130" s="95">
        <v>20000000</v>
      </c>
      <c r="J130" s="93" t="s">
        <v>36</v>
      </c>
      <c r="K130" s="91" t="s">
        <v>37</v>
      </c>
      <c r="L130" s="96" t="s">
        <v>93</v>
      </c>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row>
    <row r="131" spans="1:53" ht="54.95" customHeight="1">
      <c r="B131" s="91">
        <v>80111701</v>
      </c>
      <c r="C131" s="92" t="s">
        <v>114</v>
      </c>
      <c r="D131" s="93" t="s">
        <v>33</v>
      </c>
      <c r="E131" s="93" t="s">
        <v>78</v>
      </c>
      <c r="F131" s="93" t="s">
        <v>34</v>
      </c>
      <c r="G131" s="93" t="s">
        <v>42</v>
      </c>
      <c r="H131" s="94">
        <v>20000000</v>
      </c>
      <c r="I131" s="95">
        <v>20000000</v>
      </c>
      <c r="J131" s="93" t="s">
        <v>36</v>
      </c>
      <c r="K131" s="91" t="s">
        <v>37</v>
      </c>
      <c r="L131" s="96" t="s">
        <v>93</v>
      </c>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row>
    <row r="132" spans="1:53" ht="54.95" customHeight="1">
      <c r="B132" s="91">
        <v>80111701</v>
      </c>
      <c r="C132" s="92" t="s">
        <v>115</v>
      </c>
      <c r="D132" s="93" t="s">
        <v>33</v>
      </c>
      <c r="E132" s="93" t="s">
        <v>78</v>
      </c>
      <c r="F132" s="93" t="s">
        <v>34</v>
      </c>
      <c r="G132" s="93" t="s">
        <v>42</v>
      </c>
      <c r="H132" s="94">
        <v>16000000</v>
      </c>
      <c r="I132" s="95">
        <v>16000000</v>
      </c>
      <c r="J132" s="93" t="s">
        <v>36</v>
      </c>
      <c r="K132" s="91" t="s">
        <v>37</v>
      </c>
      <c r="L132" s="96" t="s">
        <v>93</v>
      </c>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row>
    <row r="133" spans="1:53" ht="54.95" customHeight="1">
      <c r="B133" s="91">
        <v>80111701</v>
      </c>
      <c r="C133" s="92" t="s">
        <v>115</v>
      </c>
      <c r="D133" s="93" t="s">
        <v>33</v>
      </c>
      <c r="E133" s="93" t="s">
        <v>78</v>
      </c>
      <c r="F133" s="93" t="s">
        <v>34</v>
      </c>
      <c r="G133" s="93" t="s">
        <v>42</v>
      </c>
      <c r="H133" s="94">
        <v>16000000</v>
      </c>
      <c r="I133" s="95">
        <v>16000000</v>
      </c>
      <c r="J133" s="93" t="s">
        <v>36</v>
      </c>
      <c r="K133" s="91" t="s">
        <v>37</v>
      </c>
      <c r="L133" s="96" t="s">
        <v>93</v>
      </c>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49"/>
    </row>
    <row r="134" spans="1:53" ht="54.95" customHeight="1">
      <c r="B134" s="85">
        <v>80111701</v>
      </c>
      <c r="C134" s="86" t="s">
        <v>116</v>
      </c>
      <c r="D134" s="87" t="s">
        <v>33</v>
      </c>
      <c r="E134" s="85" t="s">
        <v>78</v>
      </c>
      <c r="F134" s="85" t="s">
        <v>34</v>
      </c>
      <c r="G134" s="85" t="s">
        <v>42</v>
      </c>
      <c r="H134" s="88">
        <v>42000000</v>
      </c>
      <c r="I134" s="89">
        <v>42000000</v>
      </c>
      <c r="J134" s="87" t="s">
        <v>36</v>
      </c>
      <c r="K134" s="85" t="s">
        <v>37</v>
      </c>
      <c r="L134" s="90" t="s">
        <v>93</v>
      </c>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49"/>
    </row>
    <row r="135" spans="1:53" ht="54.95" customHeight="1">
      <c r="B135" s="85">
        <v>80111701</v>
      </c>
      <c r="C135" s="86" t="s">
        <v>117</v>
      </c>
      <c r="D135" s="87" t="s">
        <v>33</v>
      </c>
      <c r="E135" s="87" t="s">
        <v>78</v>
      </c>
      <c r="F135" s="85" t="s">
        <v>34</v>
      </c>
      <c r="G135" s="85" t="s">
        <v>42</v>
      </c>
      <c r="H135" s="88">
        <v>36000000</v>
      </c>
      <c r="I135" s="89">
        <v>36000000</v>
      </c>
      <c r="J135" s="87" t="s">
        <v>36</v>
      </c>
      <c r="K135" s="85" t="s">
        <v>37</v>
      </c>
      <c r="L135" s="90" t="s">
        <v>93</v>
      </c>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49"/>
    </row>
    <row r="136" spans="1:53" ht="54.95" customHeight="1">
      <c r="B136" s="85">
        <v>80111701</v>
      </c>
      <c r="C136" s="86" t="s">
        <v>117</v>
      </c>
      <c r="D136" s="87" t="s">
        <v>33</v>
      </c>
      <c r="E136" s="87" t="s">
        <v>78</v>
      </c>
      <c r="F136" s="85" t="s">
        <v>34</v>
      </c>
      <c r="G136" s="85" t="s">
        <v>42</v>
      </c>
      <c r="H136" s="88">
        <v>36000000</v>
      </c>
      <c r="I136" s="89">
        <v>36000000</v>
      </c>
      <c r="J136" s="87" t="s">
        <v>36</v>
      </c>
      <c r="K136" s="85" t="s">
        <v>37</v>
      </c>
      <c r="L136" s="90" t="s">
        <v>93</v>
      </c>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49"/>
    </row>
    <row r="137" spans="1:53" ht="54.95" customHeight="1">
      <c r="B137" s="85">
        <v>80111701</v>
      </c>
      <c r="C137" s="86" t="s">
        <v>117</v>
      </c>
      <c r="D137" s="87" t="s">
        <v>33</v>
      </c>
      <c r="E137" s="87" t="s">
        <v>78</v>
      </c>
      <c r="F137" s="85" t="s">
        <v>34</v>
      </c>
      <c r="G137" s="85" t="s">
        <v>42</v>
      </c>
      <c r="H137" s="88">
        <v>36000000</v>
      </c>
      <c r="I137" s="89">
        <v>36000000</v>
      </c>
      <c r="J137" s="87" t="s">
        <v>36</v>
      </c>
      <c r="K137" s="85" t="s">
        <v>37</v>
      </c>
      <c r="L137" s="90" t="s">
        <v>93</v>
      </c>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49"/>
    </row>
    <row r="138" spans="1:53" ht="54.95" customHeight="1">
      <c r="B138" s="85">
        <v>80111701</v>
      </c>
      <c r="C138" s="86" t="s">
        <v>118</v>
      </c>
      <c r="D138" s="87" t="s">
        <v>33</v>
      </c>
      <c r="E138" s="87" t="s">
        <v>78</v>
      </c>
      <c r="F138" s="85" t="s">
        <v>34</v>
      </c>
      <c r="G138" s="85" t="s">
        <v>42</v>
      </c>
      <c r="H138" s="88">
        <v>20000000</v>
      </c>
      <c r="I138" s="89">
        <v>20000000</v>
      </c>
      <c r="J138" s="87" t="s">
        <v>36</v>
      </c>
      <c r="K138" s="85" t="s">
        <v>37</v>
      </c>
      <c r="L138" s="90" t="s">
        <v>93</v>
      </c>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row>
    <row r="139" spans="1:53" ht="54.95" customHeight="1">
      <c r="B139" s="85">
        <v>80111701</v>
      </c>
      <c r="C139" s="86" t="s">
        <v>118</v>
      </c>
      <c r="D139" s="87" t="s">
        <v>33</v>
      </c>
      <c r="E139" s="87" t="s">
        <v>78</v>
      </c>
      <c r="F139" s="85" t="s">
        <v>34</v>
      </c>
      <c r="G139" s="85" t="s">
        <v>42</v>
      </c>
      <c r="H139" s="88">
        <v>20000000</v>
      </c>
      <c r="I139" s="89">
        <v>20000000</v>
      </c>
      <c r="J139" s="87" t="s">
        <v>36</v>
      </c>
      <c r="K139" s="85" t="s">
        <v>37</v>
      </c>
      <c r="L139" s="90" t="s">
        <v>93</v>
      </c>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row>
    <row r="140" spans="1:53" ht="54.95" customHeight="1">
      <c r="B140" s="85">
        <v>80111701</v>
      </c>
      <c r="C140" s="86" t="s">
        <v>118</v>
      </c>
      <c r="D140" s="87" t="s">
        <v>33</v>
      </c>
      <c r="E140" s="87" t="s">
        <v>78</v>
      </c>
      <c r="F140" s="85" t="s">
        <v>34</v>
      </c>
      <c r="G140" s="85" t="s">
        <v>42</v>
      </c>
      <c r="H140" s="88">
        <v>20000000</v>
      </c>
      <c r="I140" s="89">
        <v>20000000</v>
      </c>
      <c r="J140" s="87" t="s">
        <v>36</v>
      </c>
      <c r="K140" s="85" t="s">
        <v>37</v>
      </c>
      <c r="L140" s="90" t="s">
        <v>93</v>
      </c>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49"/>
    </row>
    <row r="141" spans="1:53" s="34" customFormat="1" ht="54.95" customHeight="1">
      <c r="A141" s="49"/>
      <c r="B141" s="85">
        <v>80111702</v>
      </c>
      <c r="C141" s="86" t="s">
        <v>118</v>
      </c>
      <c r="D141" s="87" t="s">
        <v>80</v>
      </c>
      <c r="E141" s="87" t="s">
        <v>191</v>
      </c>
      <c r="F141" s="85" t="s">
        <v>34</v>
      </c>
      <c r="G141" s="85" t="s">
        <v>42</v>
      </c>
      <c r="H141" s="88">
        <v>20000000</v>
      </c>
      <c r="I141" s="89">
        <v>20000000</v>
      </c>
      <c r="J141" s="87" t="s">
        <v>36</v>
      </c>
      <c r="K141" s="85" t="s">
        <v>37</v>
      </c>
      <c r="L141" s="90" t="s">
        <v>93</v>
      </c>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row>
    <row r="142" spans="1:53" s="34" customFormat="1" ht="54.95" customHeight="1">
      <c r="A142" s="49"/>
      <c r="B142" s="85">
        <v>80111703</v>
      </c>
      <c r="C142" s="86" t="s">
        <v>118</v>
      </c>
      <c r="D142" s="87" t="s">
        <v>86</v>
      </c>
      <c r="E142" s="87" t="s">
        <v>66</v>
      </c>
      <c r="F142" s="85" t="s">
        <v>34</v>
      </c>
      <c r="G142" s="85" t="s">
        <v>42</v>
      </c>
      <c r="H142" s="88">
        <v>20000000</v>
      </c>
      <c r="I142" s="89">
        <v>20000000</v>
      </c>
      <c r="J142" s="87" t="s">
        <v>36</v>
      </c>
      <c r="K142" s="85" t="s">
        <v>37</v>
      </c>
      <c r="L142" s="90" t="s">
        <v>93</v>
      </c>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row>
    <row r="143" spans="1:53" s="34" customFormat="1" ht="54.95" customHeight="1">
      <c r="A143" s="49"/>
      <c r="B143" s="85">
        <v>80111704</v>
      </c>
      <c r="C143" s="86" t="s">
        <v>118</v>
      </c>
      <c r="D143" s="87" t="s">
        <v>152</v>
      </c>
      <c r="E143" s="87" t="s">
        <v>192</v>
      </c>
      <c r="F143" s="85" t="s">
        <v>34</v>
      </c>
      <c r="G143" s="85" t="s">
        <v>42</v>
      </c>
      <c r="H143" s="88">
        <v>20000000</v>
      </c>
      <c r="I143" s="89">
        <v>20000000</v>
      </c>
      <c r="J143" s="87" t="s">
        <v>36</v>
      </c>
      <c r="K143" s="85" t="s">
        <v>37</v>
      </c>
      <c r="L143" s="90" t="s">
        <v>93</v>
      </c>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row>
    <row r="144" spans="1:53" ht="54.95" customHeight="1">
      <c r="B144" s="85">
        <v>80111701</v>
      </c>
      <c r="C144" s="86" t="s">
        <v>118</v>
      </c>
      <c r="D144" s="87" t="s">
        <v>33</v>
      </c>
      <c r="E144" s="87" t="s">
        <v>78</v>
      </c>
      <c r="F144" s="85" t="s">
        <v>34</v>
      </c>
      <c r="G144" s="85" t="s">
        <v>42</v>
      </c>
      <c r="H144" s="88">
        <v>20000000</v>
      </c>
      <c r="I144" s="89">
        <v>20000000</v>
      </c>
      <c r="J144" s="87" t="s">
        <v>36</v>
      </c>
      <c r="K144" s="85" t="s">
        <v>37</v>
      </c>
      <c r="L144" s="90" t="s">
        <v>93</v>
      </c>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row>
    <row r="145" spans="1:53" s="34" customFormat="1" ht="54.95" customHeight="1">
      <c r="A145" s="49"/>
      <c r="B145" s="85">
        <v>80111698</v>
      </c>
      <c r="C145" s="86" t="s">
        <v>118</v>
      </c>
      <c r="D145" s="87" t="s">
        <v>92</v>
      </c>
      <c r="E145" s="87" t="s">
        <v>195</v>
      </c>
      <c r="F145" s="85" t="s">
        <v>34</v>
      </c>
      <c r="G145" s="85" t="s">
        <v>42</v>
      </c>
      <c r="H145" s="88">
        <v>20000000</v>
      </c>
      <c r="I145" s="89">
        <v>20000000</v>
      </c>
      <c r="J145" s="87" t="s">
        <v>36</v>
      </c>
      <c r="K145" s="85" t="s">
        <v>37</v>
      </c>
      <c r="L145" s="90" t="s">
        <v>93</v>
      </c>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row>
    <row r="146" spans="1:53" s="34" customFormat="1" ht="54.95" customHeight="1">
      <c r="A146" s="49"/>
      <c r="B146" s="85">
        <v>80111695</v>
      </c>
      <c r="C146" s="86" t="s">
        <v>118</v>
      </c>
      <c r="D146" s="87" t="s">
        <v>161</v>
      </c>
      <c r="E146" s="87" t="s">
        <v>162</v>
      </c>
      <c r="F146" s="85" t="s">
        <v>34</v>
      </c>
      <c r="G146" s="85" t="s">
        <v>42</v>
      </c>
      <c r="H146" s="88">
        <v>20000000</v>
      </c>
      <c r="I146" s="89">
        <v>20000000</v>
      </c>
      <c r="J146" s="87" t="s">
        <v>36</v>
      </c>
      <c r="K146" s="85" t="s">
        <v>37</v>
      </c>
      <c r="L146" s="90" t="s">
        <v>93</v>
      </c>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row>
    <row r="147" spans="1:53" ht="54.95" customHeight="1">
      <c r="B147" s="85">
        <v>80111701</v>
      </c>
      <c r="C147" s="86" t="s">
        <v>118</v>
      </c>
      <c r="D147" s="87" t="s">
        <v>33</v>
      </c>
      <c r="E147" s="87" t="s">
        <v>78</v>
      </c>
      <c r="F147" s="85" t="s">
        <v>34</v>
      </c>
      <c r="G147" s="85" t="s">
        <v>42</v>
      </c>
      <c r="H147" s="88">
        <v>20000000</v>
      </c>
      <c r="I147" s="89">
        <v>20000000</v>
      </c>
      <c r="J147" s="87" t="s">
        <v>36</v>
      </c>
      <c r="K147" s="85" t="s">
        <v>37</v>
      </c>
      <c r="L147" s="90" t="s">
        <v>93</v>
      </c>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row>
    <row r="148" spans="1:53" ht="54.95" customHeight="1">
      <c r="B148" s="85">
        <v>80111701</v>
      </c>
      <c r="C148" s="86" t="s">
        <v>118</v>
      </c>
      <c r="D148" s="87" t="s">
        <v>33</v>
      </c>
      <c r="E148" s="87" t="s">
        <v>78</v>
      </c>
      <c r="F148" s="85" t="s">
        <v>34</v>
      </c>
      <c r="G148" s="85" t="s">
        <v>42</v>
      </c>
      <c r="H148" s="88">
        <v>20000000</v>
      </c>
      <c r="I148" s="89">
        <v>20000000</v>
      </c>
      <c r="J148" s="87" t="s">
        <v>36</v>
      </c>
      <c r="K148" s="85" t="s">
        <v>37</v>
      </c>
      <c r="L148" s="90" t="s">
        <v>93</v>
      </c>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row>
    <row r="149" spans="1:53" ht="54.95" customHeight="1">
      <c r="B149" s="91">
        <v>80111701</v>
      </c>
      <c r="C149" s="92" t="s">
        <v>119</v>
      </c>
      <c r="D149" s="93" t="s">
        <v>33</v>
      </c>
      <c r="E149" s="93" t="s">
        <v>78</v>
      </c>
      <c r="F149" s="91" t="s">
        <v>34</v>
      </c>
      <c r="G149" s="91" t="s">
        <v>42</v>
      </c>
      <c r="H149" s="94">
        <v>36000000</v>
      </c>
      <c r="I149" s="95">
        <v>36000000</v>
      </c>
      <c r="J149" s="93" t="s">
        <v>36</v>
      </c>
      <c r="K149" s="91" t="s">
        <v>37</v>
      </c>
      <c r="L149" s="96" t="s">
        <v>93</v>
      </c>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row>
    <row r="150" spans="1:53" s="34" customFormat="1" ht="54.95" customHeight="1">
      <c r="A150" s="49"/>
      <c r="B150" s="91">
        <v>80111702</v>
      </c>
      <c r="C150" s="92" t="s">
        <v>119</v>
      </c>
      <c r="D150" s="93" t="s">
        <v>80</v>
      </c>
      <c r="E150" s="93" t="s">
        <v>191</v>
      </c>
      <c r="F150" s="91" t="s">
        <v>34</v>
      </c>
      <c r="G150" s="91" t="s">
        <v>42</v>
      </c>
      <c r="H150" s="94">
        <v>36000000</v>
      </c>
      <c r="I150" s="95">
        <v>36000000</v>
      </c>
      <c r="J150" s="93" t="s">
        <v>36</v>
      </c>
      <c r="K150" s="91" t="s">
        <v>37</v>
      </c>
      <c r="L150" s="96" t="s">
        <v>93</v>
      </c>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row>
    <row r="151" spans="1:53" s="34" customFormat="1" ht="54.95" customHeight="1">
      <c r="A151" s="49"/>
      <c r="B151" s="91">
        <v>80111703</v>
      </c>
      <c r="C151" s="92" t="s">
        <v>119</v>
      </c>
      <c r="D151" s="93" t="s">
        <v>86</v>
      </c>
      <c r="E151" s="93" t="s">
        <v>66</v>
      </c>
      <c r="F151" s="91" t="s">
        <v>34</v>
      </c>
      <c r="G151" s="91" t="s">
        <v>42</v>
      </c>
      <c r="H151" s="94">
        <v>36000000</v>
      </c>
      <c r="I151" s="95">
        <v>36000000</v>
      </c>
      <c r="J151" s="93" t="s">
        <v>36</v>
      </c>
      <c r="K151" s="91" t="s">
        <v>37</v>
      </c>
      <c r="L151" s="96" t="s">
        <v>93</v>
      </c>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row>
    <row r="152" spans="1:53" s="34" customFormat="1" ht="54.95" customHeight="1">
      <c r="A152" s="49"/>
      <c r="B152" s="91">
        <v>80111704</v>
      </c>
      <c r="C152" s="92" t="s">
        <v>119</v>
      </c>
      <c r="D152" s="93" t="s">
        <v>152</v>
      </c>
      <c r="E152" s="93" t="s">
        <v>192</v>
      </c>
      <c r="F152" s="91" t="s">
        <v>34</v>
      </c>
      <c r="G152" s="91" t="s">
        <v>42</v>
      </c>
      <c r="H152" s="94">
        <v>36000000</v>
      </c>
      <c r="I152" s="95">
        <v>36000000</v>
      </c>
      <c r="J152" s="93" t="s">
        <v>36</v>
      </c>
      <c r="K152" s="91" t="s">
        <v>37</v>
      </c>
      <c r="L152" s="96" t="s">
        <v>93</v>
      </c>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row>
    <row r="153" spans="1:53" s="34" customFormat="1" ht="54.95" customHeight="1">
      <c r="A153" s="49"/>
      <c r="B153" s="91">
        <v>80111705</v>
      </c>
      <c r="C153" s="92" t="s">
        <v>119</v>
      </c>
      <c r="D153" s="93" t="s">
        <v>175</v>
      </c>
      <c r="E153" s="93" t="s">
        <v>193</v>
      </c>
      <c r="F153" s="91" t="s">
        <v>34</v>
      </c>
      <c r="G153" s="91" t="s">
        <v>42</v>
      </c>
      <c r="H153" s="94">
        <v>36000000</v>
      </c>
      <c r="I153" s="95">
        <v>36000000</v>
      </c>
      <c r="J153" s="93" t="s">
        <v>36</v>
      </c>
      <c r="K153" s="91" t="s">
        <v>37</v>
      </c>
      <c r="L153" s="96" t="s">
        <v>93</v>
      </c>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row>
    <row r="154" spans="1:53" s="34" customFormat="1" ht="54.95" customHeight="1">
      <c r="A154" s="49"/>
      <c r="B154" s="91">
        <v>80111706</v>
      </c>
      <c r="C154" s="92" t="s">
        <v>119</v>
      </c>
      <c r="D154" s="93" t="s">
        <v>179</v>
      </c>
      <c r="E154" s="93" t="s">
        <v>194</v>
      </c>
      <c r="F154" s="91" t="s">
        <v>34</v>
      </c>
      <c r="G154" s="91" t="s">
        <v>42</v>
      </c>
      <c r="H154" s="94">
        <v>36000000</v>
      </c>
      <c r="I154" s="95">
        <v>36000000</v>
      </c>
      <c r="J154" s="93" t="s">
        <v>36</v>
      </c>
      <c r="K154" s="91" t="s">
        <v>37</v>
      </c>
      <c r="L154" s="96" t="s">
        <v>93</v>
      </c>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row>
    <row r="155" spans="1:53" ht="54.95" customHeight="1">
      <c r="B155" s="91">
        <v>80111701</v>
      </c>
      <c r="C155" s="92" t="s">
        <v>120</v>
      </c>
      <c r="D155" s="93" t="s">
        <v>33</v>
      </c>
      <c r="E155" s="93" t="s">
        <v>78</v>
      </c>
      <c r="F155" s="91" t="s">
        <v>34</v>
      </c>
      <c r="G155" s="91" t="s">
        <v>42</v>
      </c>
      <c r="H155" s="94">
        <v>36000000</v>
      </c>
      <c r="I155" s="95">
        <v>36000000</v>
      </c>
      <c r="J155" s="93" t="s">
        <v>36</v>
      </c>
      <c r="K155" s="91" t="s">
        <v>37</v>
      </c>
      <c r="L155" s="96" t="s">
        <v>93</v>
      </c>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row>
    <row r="156" spans="1:53" ht="54.95" customHeight="1">
      <c r="B156" s="91">
        <v>80111701</v>
      </c>
      <c r="C156" s="92" t="s">
        <v>120</v>
      </c>
      <c r="D156" s="93" t="s">
        <v>33</v>
      </c>
      <c r="E156" s="93" t="s">
        <v>78</v>
      </c>
      <c r="F156" s="91" t="s">
        <v>34</v>
      </c>
      <c r="G156" s="91" t="s">
        <v>42</v>
      </c>
      <c r="H156" s="94">
        <v>36000000</v>
      </c>
      <c r="I156" s="95">
        <v>36000000</v>
      </c>
      <c r="J156" s="93" t="s">
        <v>36</v>
      </c>
      <c r="K156" s="91" t="s">
        <v>37</v>
      </c>
      <c r="L156" s="96" t="s">
        <v>93</v>
      </c>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row>
    <row r="157" spans="1:53" ht="54.95" customHeight="1">
      <c r="B157" s="115">
        <v>80111701</v>
      </c>
      <c r="C157" s="86" t="s">
        <v>184</v>
      </c>
      <c r="D157" s="87" t="s">
        <v>33</v>
      </c>
      <c r="E157" s="87" t="s">
        <v>78</v>
      </c>
      <c r="F157" s="85" t="s">
        <v>34</v>
      </c>
      <c r="G157" s="85" t="s">
        <v>42</v>
      </c>
      <c r="H157" s="88">
        <v>42000000</v>
      </c>
      <c r="I157" s="89">
        <v>42000000</v>
      </c>
      <c r="J157" s="87" t="s">
        <v>36</v>
      </c>
      <c r="K157" s="85" t="s">
        <v>37</v>
      </c>
      <c r="L157" s="90" t="s">
        <v>93</v>
      </c>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row>
    <row r="158" spans="1:53" ht="54.95" customHeight="1">
      <c r="B158" s="115">
        <v>80111701</v>
      </c>
      <c r="C158" s="86" t="s">
        <v>121</v>
      </c>
      <c r="D158" s="87" t="s">
        <v>33</v>
      </c>
      <c r="E158" s="87" t="s">
        <v>78</v>
      </c>
      <c r="F158" s="85" t="s">
        <v>34</v>
      </c>
      <c r="G158" s="85" t="s">
        <v>42</v>
      </c>
      <c r="H158" s="88">
        <v>36000000</v>
      </c>
      <c r="I158" s="89">
        <v>36000000</v>
      </c>
      <c r="J158" s="87" t="s">
        <v>36</v>
      </c>
      <c r="K158" s="85" t="s">
        <v>37</v>
      </c>
      <c r="L158" s="90" t="s">
        <v>93</v>
      </c>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row>
    <row r="159" spans="1:53" s="34" customFormat="1" ht="54.95" customHeight="1">
      <c r="A159" s="49"/>
      <c r="B159" s="115">
        <v>80111701</v>
      </c>
      <c r="C159" s="86" t="s">
        <v>122</v>
      </c>
      <c r="D159" s="87" t="s">
        <v>33</v>
      </c>
      <c r="E159" s="87" t="s">
        <v>78</v>
      </c>
      <c r="F159" s="85" t="s">
        <v>34</v>
      </c>
      <c r="G159" s="85" t="s">
        <v>42</v>
      </c>
      <c r="H159" s="88">
        <v>20000000</v>
      </c>
      <c r="I159" s="89">
        <v>20000000</v>
      </c>
      <c r="J159" s="87" t="s">
        <v>36</v>
      </c>
      <c r="K159" s="85" t="s">
        <v>37</v>
      </c>
      <c r="L159" s="90" t="s">
        <v>93</v>
      </c>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row>
    <row r="160" spans="1:53" s="34" customFormat="1" ht="54.95" customHeight="1">
      <c r="A160" s="49"/>
      <c r="B160" s="115">
        <v>80111701</v>
      </c>
      <c r="C160" s="86" t="s">
        <v>122</v>
      </c>
      <c r="D160" s="87" t="s">
        <v>33</v>
      </c>
      <c r="E160" s="87" t="s">
        <v>78</v>
      </c>
      <c r="F160" s="85" t="s">
        <v>34</v>
      </c>
      <c r="G160" s="85" t="s">
        <v>42</v>
      </c>
      <c r="H160" s="88">
        <v>20000000</v>
      </c>
      <c r="I160" s="89">
        <v>20000000</v>
      </c>
      <c r="J160" s="87" t="s">
        <v>36</v>
      </c>
      <c r="K160" s="85" t="s">
        <v>37</v>
      </c>
      <c r="L160" s="90" t="s">
        <v>93</v>
      </c>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row>
    <row r="161" spans="1:53" s="34" customFormat="1" ht="54.95" customHeight="1">
      <c r="A161" s="49"/>
      <c r="B161" s="115">
        <v>80111701</v>
      </c>
      <c r="C161" s="86" t="s">
        <v>122</v>
      </c>
      <c r="D161" s="87" t="s">
        <v>33</v>
      </c>
      <c r="E161" s="87" t="s">
        <v>78</v>
      </c>
      <c r="F161" s="85" t="s">
        <v>34</v>
      </c>
      <c r="G161" s="85" t="s">
        <v>42</v>
      </c>
      <c r="H161" s="88">
        <v>20000000</v>
      </c>
      <c r="I161" s="89">
        <v>20000000</v>
      </c>
      <c r="J161" s="87" t="s">
        <v>36</v>
      </c>
      <c r="K161" s="85" t="s">
        <v>37</v>
      </c>
      <c r="L161" s="90" t="s">
        <v>93</v>
      </c>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row>
    <row r="162" spans="1:53" s="34" customFormat="1" ht="54.95" customHeight="1">
      <c r="A162" s="49"/>
      <c r="B162" s="115">
        <v>80111701</v>
      </c>
      <c r="C162" s="86" t="s">
        <v>122</v>
      </c>
      <c r="D162" s="87" t="s">
        <v>33</v>
      </c>
      <c r="E162" s="87" t="s">
        <v>78</v>
      </c>
      <c r="F162" s="85" t="s">
        <v>34</v>
      </c>
      <c r="G162" s="85" t="s">
        <v>42</v>
      </c>
      <c r="H162" s="88">
        <v>20000000</v>
      </c>
      <c r="I162" s="89">
        <v>20000000</v>
      </c>
      <c r="J162" s="87" t="s">
        <v>36</v>
      </c>
      <c r="K162" s="85" t="s">
        <v>37</v>
      </c>
      <c r="L162" s="90" t="s">
        <v>93</v>
      </c>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row>
    <row r="163" spans="1:53" s="34" customFormat="1" ht="54.95" customHeight="1">
      <c r="A163" s="49"/>
      <c r="B163" s="115">
        <v>80111701</v>
      </c>
      <c r="C163" s="86" t="s">
        <v>122</v>
      </c>
      <c r="D163" s="87" t="s">
        <v>33</v>
      </c>
      <c r="E163" s="87" t="s">
        <v>78</v>
      </c>
      <c r="F163" s="85" t="s">
        <v>34</v>
      </c>
      <c r="G163" s="85" t="s">
        <v>42</v>
      </c>
      <c r="H163" s="88">
        <v>20000000</v>
      </c>
      <c r="I163" s="89">
        <v>20000000</v>
      </c>
      <c r="J163" s="87" t="s">
        <v>36</v>
      </c>
      <c r="K163" s="85" t="s">
        <v>37</v>
      </c>
      <c r="L163" s="90" t="s">
        <v>93</v>
      </c>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row>
    <row r="164" spans="1:53" s="34" customFormat="1" ht="54.95" customHeight="1">
      <c r="A164" s="49"/>
      <c r="B164" s="115">
        <v>80111701</v>
      </c>
      <c r="C164" s="86" t="s">
        <v>122</v>
      </c>
      <c r="D164" s="87" t="s">
        <v>33</v>
      </c>
      <c r="E164" s="87" t="s">
        <v>78</v>
      </c>
      <c r="F164" s="85" t="s">
        <v>34</v>
      </c>
      <c r="G164" s="85" t="s">
        <v>42</v>
      </c>
      <c r="H164" s="88">
        <v>20000000</v>
      </c>
      <c r="I164" s="89">
        <v>20000000</v>
      </c>
      <c r="J164" s="87" t="s">
        <v>36</v>
      </c>
      <c r="K164" s="85" t="s">
        <v>37</v>
      </c>
      <c r="L164" s="90" t="s">
        <v>93</v>
      </c>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row>
    <row r="165" spans="1:53" s="34" customFormat="1" ht="54.95" customHeight="1">
      <c r="A165" s="49"/>
      <c r="B165" s="115">
        <v>80111701</v>
      </c>
      <c r="C165" s="86" t="s">
        <v>122</v>
      </c>
      <c r="D165" s="87" t="s">
        <v>33</v>
      </c>
      <c r="E165" s="87" t="s">
        <v>78</v>
      </c>
      <c r="F165" s="85" t="s">
        <v>34</v>
      </c>
      <c r="G165" s="85" t="s">
        <v>42</v>
      </c>
      <c r="H165" s="88">
        <v>20000000</v>
      </c>
      <c r="I165" s="89">
        <v>20000000</v>
      </c>
      <c r="J165" s="87" t="s">
        <v>36</v>
      </c>
      <c r="K165" s="85" t="s">
        <v>37</v>
      </c>
      <c r="L165" s="90" t="s">
        <v>93</v>
      </c>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row>
    <row r="166" spans="1:53" s="34" customFormat="1" ht="54.95" customHeight="1">
      <c r="A166" s="49"/>
      <c r="B166" s="115">
        <v>80111701</v>
      </c>
      <c r="C166" s="86" t="s">
        <v>122</v>
      </c>
      <c r="D166" s="87" t="s">
        <v>33</v>
      </c>
      <c r="E166" s="87" t="s">
        <v>78</v>
      </c>
      <c r="F166" s="85" t="s">
        <v>34</v>
      </c>
      <c r="G166" s="85" t="s">
        <v>42</v>
      </c>
      <c r="H166" s="88">
        <v>20000000</v>
      </c>
      <c r="I166" s="89">
        <v>20000000</v>
      </c>
      <c r="J166" s="87" t="s">
        <v>36</v>
      </c>
      <c r="K166" s="85" t="s">
        <v>37</v>
      </c>
      <c r="L166" s="90" t="s">
        <v>93</v>
      </c>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row>
    <row r="167" spans="1:53" s="34" customFormat="1" ht="54.95" customHeight="1">
      <c r="A167" s="49"/>
      <c r="B167" s="115">
        <v>80111701</v>
      </c>
      <c r="C167" s="86" t="s">
        <v>122</v>
      </c>
      <c r="D167" s="87" t="s">
        <v>33</v>
      </c>
      <c r="E167" s="87" t="s">
        <v>78</v>
      </c>
      <c r="F167" s="85" t="s">
        <v>34</v>
      </c>
      <c r="G167" s="85" t="s">
        <v>42</v>
      </c>
      <c r="H167" s="88">
        <v>20000000</v>
      </c>
      <c r="I167" s="89">
        <v>20000000</v>
      </c>
      <c r="J167" s="87" t="s">
        <v>36</v>
      </c>
      <c r="K167" s="85" t="s">
        <v>37</v>
      </c>
      <c r="L167" s="90" t="s">
        <v>93</v>
      </c>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row>
    <row r="168" spans="1:53" s="34" customFormat="1" ht="54.95" customHeight="1">
      <c r="A168" s="49"/>
      <c r="B168" s="115">
        <v>80111701</v>
      </c>
      <c r="C168" s="86" t="s">
        <v>122</v>
      </c>
      <c r="D168" s="87" t="s">
        <v>33</v>
      </c>
      <c r="E168" s="87" t="s">
        <v>78</v>
      </c>
      <c r="F168" s="85" t="s">
        <v>34</v>
      </c>
      <c r="G168" s="85" t="s">
        <v>42</v>
      </c>
      <c r="H168" s="88">
        <v>20000000</v>
      </c>
      <c r="I168" s="89">
        <v>20000000</v>
      </c>
      <c r="J168" s="87" t="s">
        <v>36</v>
      </c>
      <c r="K168" s="85" t="s">
        <v>37</v>
      </c>
      <c r="L168" s="90" t="s">
        <v>93</v>
      </c>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row>
    <row r="169" spans="1:53" s="34" customFormat="1" ht="54.95" customHeight="1">
      <c r="A169" s="49"/>
      <c r="B169" s="115">
        <v>80111701</v>
      </c>
      <c r="C169" s="86" t="s">
        <v>122</v>
      </c>
      <c r="D169" s="87" t="s">
        <v>33</v>
      </c>
      <c r="E169" s="87" t="s">
        <v>78</v>
      </c>
      <c r="F169" s="85" t="s">
        <v>34</v>
      </c>
      <c r="G169" s="85" t="s">
        <v>42</v>
      </c>
      <c r="H169" s="88">
        <v>20000000</v>
      </c>
      <c r="I169" s="89">
        <v>20000000</v>
      </c>
      <c r="J169" s="87" t="s">
        <v>36</v>
      </c>
      <c r="K169" s="85" t="s">
        <v>37</v>
      </c>
      <c r="L169" s="90" t="s">
        <v>93</v>
      </c>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row>
    <row r="170" spans="1:53" s="34" customFormat="1" ht="54.95" customHeight="1">
      <c r="A170" s="49"/>
      <c r="B170" s="115">
        <v>80111701</v>
      </c>
      <c r="C170" s="86" t="s">
        <v>122</v>
      </c>
      <c r="D170" s="87" t="s">
        <v>33</v>
      </c>
      <c r="E170" s="87" t="s">
        <v>78</v>
      </c>
      <c r="F170" s="85" t="s">
        <v>34</v>
      </c>
      <c r="G170" s="85" t="s">
        <v>42</v>
      </c>
      <c r="H170" s="88">
        <v>20000000</v>
      </c>
      <c r="I170" s="89">
        <v>20000000</v>
      </c>
      <c r="J170" s="87" t="s">
        <v>36</v>
      </c>
      <c r="K170" s="85" t="s">
        <v>37</v>
      </c>
      <c r="L170" s="90" t="s">
        <v>93</v>
      </c>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row>
    <row r="171" spans="1:53" s="34" customFormat="1" ht="54.95" customHeight="1">
      <c r="A171" s="49"/>
      <c r="B171" s="115">
        <v>80111701</v>
      </c>
      <c r="C171" s="86" t="s">
        <v>122</v>
      </c>
      <c r="D171" s="87" t="s">
        <v>33</v>
      </c>
      <c r="E171" s="87" t="s">
        <v>78</v>
      </c>
      <c r="F171" s="85" t="s">
        <v>34</v>
      </c>
      <c r="G171" s="85" t="s">
        <v>42</v>
      </c>
      <c r="H171" s="88">
        <v>20000000</v>
      </c>
      <c r="I171" s="89">
        <v>20000000</v>
      </c>
      <c r="J171" s="87" t="s">
        <v>36</v>
      </c>
      <c r="K171" s="85" t="s">
        <v>37</v>
      </c>
      <c r="L171" s="90" t="s">
        <v>93</v>
      </c>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row>
    <row r="172" spans="1:53" s="34" customFormat="1" ht="54.95" customHeight="1">
      <c r="A172" s="49"/>
      <c r="B172" s="115">
        <v>80111701</v>
      </c>
      <c r="C172" s="86" t="s">
        <v>122</v>
      </c>
      <c r="D172" s="87" t="s">
        <v>33</v>
      </c>
      <c r="E172" s="87" t="s">
        <v>78</v>
      </c>
      <c r="F172" s="85" t="s">
        <v>34</v>
      </c>
      <c r="G172" s="85" t="s">
        <v>42</v>
      </c>
      <c r="H172" s="88">
        <v>20000000</v>
      </c>
      <c r="I172" s="89">
        <v>20000000</v>
      </c>
      <c r="J172" s="87" t="s">
        <v>36</v>
      </c>
      <c r="K172" s="85" t="s">
        <v>37</v>
      </c>
      <c r="L172" s="90" t="s">
        <v>93</v>
      </c>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row>
    <row r="173" spans="1:53" s="34" customFormat="1" ht="54.95" customHeight="1">
      <c r="A173" s="49"/>
      <c r="B173" s="115">
        <v>80111701</v>
      </c>
      <c r="C173" s="86" t="s">
        <v>122</v>
      </c>
      <c r="D173" s="87" t="s">
        <v>33</v>
      </c>
      <c r="E173" s="87" t="s">
        <v>78</v>
      </c>
      <c r="F173" s="85" t="s">
        <v>34</v>
      </c>
      <c r="G173" s="85" t="s">
        <v>42</v>
      </c>
      <c r="H173" s="88">
        <v>20000000</v>
      </c>
      <c r="I173" s="89">
        <v>20000000</v>
      </c>
      <c r="J173" s="87" t="s">
        <v>36</v>
      </c>
      <c r="K173" s="85" t="s">
        <v>37</v>
      </c>
      <c r="L173" s="90" t="s">
        <v>93</v>
      </c>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row>
    <row r="174" spans="1:53" s="34" customFormat="1" ht="54.95" customHeight="1">
      <c r="A174" s="49"/>
      <c r="B174" s="115">
        <v>80111701</v>
      </c>
      <c r="C174" s="86" t="s">
        <v>122</v>
      </c>
      <c r="D174" s="87" t="s">
        <v>33</v>
      </c>
      <c r="E174" s="87" t="s">
        <v>78</v>
      </c>
      <c r="F174" s="85" t="s">
        <v>34</v>
      </c>
      <c r="G174" s="85" t="s">
        <v>42</v>
      </c>
      <c r="H174" s="88">
        <v>20000000</v>
      </c>
      <c r="I174" s="89">
        <v>20000000</v>
      </c>
      <c r="J174" s="87" t="s">
        <v>36</v>
      </c>
      <c r="K174" s="85" t="s">
        <v>37</v>
      </c>
      <c r="L174" s="90" t="s">
        <v>93</v>
      </c>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row>
    <row r="175" spans="1:53" ht="54.95" customHeight="1">
      <c r="B175" s="43">
        <v>80111701</v>
      </c>
      <c r="C175" s="116" t="s">
        <v>123</v>
      </c>
      <c r="D175" s="45" t="s">
        <v>33</v>
      </c>
      <c r="E175" s="43" t="s">
        <v>78</v>
      </c>
      <c r="F175" s="45" t="s">
        <v>34</v>
      </c>
      <c r="G175" s="45" t="s">
        <v>42</v>
      </c>
      <c r="H175" s="46">
        <v>42000000</v>
      </c>
      <c r="I175" s="47">
        <v>42000000</v>
      </c>
      <c r="J175" s="45" t="s">
        <v>36</v>
      </c>
      <c r="K175" s="43" t="s">
        <v>37</v>
      </c>
      <c r="L175" s="117" t="s">
        <v>93</v>
      </c>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row>
    <row r="176" spans="1:53" ht="54.95" customHeight="1">
      <c r="B176" s="43">
        <v>80111701</v>
      </c>
      <c r="C176" s="116" t="s">
        <v>123</v>
      </c>
      <c r="D176" s="45" t="s">
        <v>33</v>
      </c>
      <c r="E176" s="43" t="s">
        <v>78</v>
      </c>
      <c r="F176" s="45" t="s">
        <v>34</v>
      </c>
      <c r="G176" s="45" t="s">
        <v>42</v>
      </c>
      <c r="H176" s="46">
        <v>42000000</v>
      </c>
      <c r="I176" s="47">
        <v>42000000</v>
      </c>
      <c r="J176" s="45" t="s">
        <v>36</v>
      </c>
      <c r="K176" s="43" t="s">
        <v>37</v>
      </c>
      <c r="L176" s="117" t="s">
        <v>93</v>
      </c>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row>
    <row r="177" spans="1:53" ht="54.95" customHeight="1">
      <c r="B177" s="43">
        <v>80111701</v>
      </c>
      <c r="C177" s="116" t="s">
        <v>124</v>
      </c>
      <c r="D177" s="45" t="s">
        <v>33</v>
      </c>
      <c r="E177" s="43" t="s">
        <v>78</v>
      </c>
      <c r="F177" s="45" t="s">
        <v>34</v>
      </c>
      <c r="G177" s="45" t="s">
        <v>42</v>
      </c>
      <c r="H177" s="46">
        <v>36000000</v>
      </c>
      <c r="I177" s="47">
        <v>36000000</v>
      </c>
      <c r="J177" s="45" t="s">
        <v>36</v>
      </c>
      <c r="K177" s="43" t="s">
        <v>37</v>
      </c>
      <c r="L177" s="117" t="s">
        <v>93</v>
      </c>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row>
    <row r="178" spans="1:53" s="34" customFormat="1" ht="54.95" customHeight="1">
      <c r="A178" s="49"/>
      <c r="B178" s="43">
        <v>80111702</v>
      </c>
      <c r="C178" s="116" t="s">
        <v>124</v>
      </c>
      <c r="D178" s="45" t="s">
        <v>80</v>
      </c>
      <c r="E178" s="43" t="s">
        <v>191</v>
      </c>
      <c r="F178" s="45" t="s">
        <v>34</v>
      </c>
      <c r="G178" s="45" t="s">
        <v>42</v>
      </c>
      <c r="H178" s="46">
        <v>36000000</v>
      </c>
      <c r="I178" s="47">
        <v>36000000</v>
      </c>
      <c r="J178" s="45" t="s">
        <v>36</v>
      </c>
      <c r="K178" s="43" t="s">
        <v>37</v>
      </c>
      <c r="L178" s="117" t="s">
        <v>93</v>
      </c>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row>
    <row r="179" spans="1:53" ht="54.95" customHeight="1">
      <c r="B179" s="43">
        <v>80111701</v>
      </c>
      <c r="C179" s="116" t="s">
        <v>125</v>
      </c>
      <c r="D179" s="45" t="s">
        <v>33</v>
      </c>
      <c r="E179" s="43" t="s">
        <v>78</v>
      </c>
      <c r="F179" s="45" t="s">
        <v>34</v>
      </c>
      <c r="G179" s="45" t="s">
        <v>42</v>
      </c>
      <c r="H179" s="46">
        <v>20000000</v>
      </c>
      <c r="I179" s="47">
        <v>20000000</v>
      </c>
      <c r="J179" s="45" t="s">
        <v>36</v>
      </c>
      <c r="K179" s="43" t="s">
        <v>37</v>
      </c>
      <c r="L179" s="117" t="s">
        <v>93</v>
      </c>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row>
    <row r="180" spans="1:53" s="34" customFormat="1" ht="54.95" customHeight="1">
      <c r="A180" s="49"/>
      <c r="B180" s="43">
        <v>80111702</v>
      </c>
      <c r="C180" s="116" t="s">
        <v>125</v>
      </c>
      <c r="D180" s="45" t="s">
        <v>80</v>
      </c>
      <c r="E180" s="43" t="s">
        <v>191</v>
      </c>
      <c r="F180" s="45" t="s">
        <v>34</v>
      </c>
      <c r="G180" s="45" t="s">
        <v>42</v>
      </c>
      <c r="H180" s="46">
        <v>20000000</v>
      </c>
      <c r="I180" s="47">
        <v>20000000</v>
      </c>
      <c r="J180" s="45" t="s">
        <v>36</v>
      </c>
      <c r="K180" s="43" t="s">
        <v>37</v>
      </c>
      <c r="L180" s="117" t="s">
        <v>93</v>
      </c>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49"/>
    </row>
    <row r="181" spans="1:53" s="34" customFormat="1" ht="54.95" customHeight="1">
      <c r="A181" s="49"/>
      <c r="B181" s="43">
        <v>80111702</v>
      </c>
      <c r="C181" s="116" t="s">
        <v>125</v>
      </c>
      <c r="D181" s="45" t="s">
        <v>80</v>
      </c>
      <c r="E181" s="43" t="s">
        <v>191</v>
      </c>
      <c r="F181" s="45" t="s">
        <v>34</v>
      </c>
      <c r="G181" s="45" t="s">
        <v>42</v>
      </c>
      <c r="H181" s="46">
        <v>20000000</v>
      </c>
      <c r="I181" s="47">
        <v>20000000</v>
      </c>
      <c r="J181" s="45" t="s">
        <v>36</v>
      </c>
      <c r="K181" s="43" t="s">
        <v>37</v>
      </c>
      <c r="L181" s="117" t="s">
        <v>93</v>
      </c>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49"/>
    </row>
    <row r="182" spans="1:53" ht="54.95" customHeight="1">
      <c r="B182" s="85">
        <v>80111701</v>
      </c>
      <c r="C182" s="86" t="s">
        <v>126</v>
      </c>
      <c r="D182" s="87" t="s">
        <v>33</v>
      </c>
      <c r="E182" s="85" t="s">
        <v>127</v>
      </c>
      <c r="F182" s="87" t="s">
        <v>34</v>
      </c>
      <c r="G182" s="87" t="s">
        <v>42</v>
      </c>
      <c r="H182" s="88">
        <v>36000000</v>
      </c>
      <c r="I182" s="89">
        <v>36000000</v>
      </c>
      <c r="J182" s="45" t="s">
        <v>36</v>
      </c>
      <c r="K182" s="43" t="s">
        <v>37</v>
      </c>
      <c r="L182" s="117" t="s">
        <v>93</v>
      </c>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49"/>
    </row>
    <row r="183" spans="1:53" ht="54.95" customHeight="1">
      <c r="B183" s="85">
        <v>80111701</v>
      </c>
      <c r="C183" s="86" t="s">
        <v>126</v>
      </c>
      <c r="D183" s="87" t="s">
        <v>33</v>
      </c>
      <c r="E183" s="85" t="s">
        <v>127</v>
      </c>
      <c r="F183" s="87" t="s">
        <v>34</v>
      </c>
      <c r="G183" s="87" t="s">
        <v>42</v>
      </c>
      <c r="H183" s="88">
        <v>36000000</v>
      </c>
      <c r="I183" s="89">
        <v>36000000</v>
      </c>
      <c r="J183" s="45" t="s">
        <v>36</v>
      </c>
      <c r="K183" s="43" t="s">
        <v>37</v>
      </c>
      <c r="L183" s="117" t="s">
        <v>93</v>
      </c>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row>
    <row r="184" spans="1:53" ht="54.95" customHeight="1">
      <c r="B184" s="85">
        <v>80111701</v>
      </c>
      <c r="C184" s="86" t="s">
        <v>126</v>
      </c>
      <c r="D184" s="87" t="s">
        <v>33</v>
      </c>
      <c r="E184" s="85" t="s">
        <v>127</v>
      </c>
      <c r="F184" s="87" t="s">
        <v>34</v>
      </c>
      <c r="G184" s="87" t="s">
        <v>42</v>
      </c>
      <c r="H184" s="88">
        <v>36000000</v>
      </c>
      <c r="I184" s="89">
        <v>36000000</v>
      </c>
      <c r="J184" s="45" t="s">
        <v>36</v>
      </c>
      <c r="K184" s="43" t="s">
        <v>37</v>
      </c>
      <c r="L184" s="117" t="s">
        <v>93</v>
      </c>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49"/>
    </row>
    <row r="185" spans="1:53" s="34" customFormat="1" ht="54.95" customHeight="1">
      <c r="A185" s="49"/>
      <c r="B185" s="85">
        <v>80111701</v>
      </c>
      <c r="C185" s="86" t="s">
        <v>128</v>
      </c>
      <c r="D185" s="87" t="s">
        <v>33</v>
      </c>
      <c r="E185" s="85" t="s">
        <v>78</v>
      </c>
      <c r="F185" s="87" t="s">
        <v>34</v>
      </c>
      <c r="G185" s="87" t="s">
        <v>42</v>
      </c>
      <c r="H185" s="88">
        <v>20000000</v>
      </c>
      <c r="I185" s="89">
        <v>20000000</v>
      </c>
      <c r="J185" s="87" t="s">
        <v>36</v>
      </c>
      <c r="K185" s="85" t="s">
        <v>37</v>
      </c>
      <c r="L185" s="90" t="s">
        <v>93</v>
      </c>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49"/>
    </row>
    <row r="186" spans="1:53" s="34" customFormat="1" ht="54.95" customHeight="1">
      <c r="A186" s="49"/>
      <c r="B186" s="85">
        <v>80111701</v>
      </c>
      <c r="C186" s="86" t="s">
        <v>128</v>
      </c>
      <c r="D186" s="87" t="s">
        <v>33</v>
      </c>
      <c r="E186" s="85" t="s">
        <v>78</v>
      </c>
      <c r="F186" s="87" t="s">
        <v>34</v>
      </c>
      <c r="G186" s="87" t="s">
        <v>42</v>
      </c>
      <c r="H186" s="88">
        <v>20000000</v>
      </c>
      <c r="I186" s="89">
        <v>20000000</v>
      </c>
      <c r="J186" s="87" t="s">
        <v>36</v>
      </c>
      <c r="K186" s="85" t="s">
        <v>37</v>
      </c>
      <c r="L186" s="90" t="s">
        <v>93</v>
      </c>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49"/>
    </row>
    <row r="187" spans="1:53" s="34" customFormat="1" ht="54.95" customHeight="1">
      <c r="A187" s="49"/>
      <c r="B187" s="85">
        <v>80111701</v>
      </c>
      <c r="C187" s="86" t="s">
        <v>128</v>
      </c>
      <c r="D187" s="87" t="s">
        <v>33</v>
      </c>
      <c r="E187" s="85" t="s">
        <v>78</v>
      </c>
      <c r="F187" s="87" t="s">
        <v>34</v>
      </c>
      <c r="G187" s="87" t="s">
        <v>42</v>
      </c>
      <c r="H187" s="88">
        <v>20000000</v>
      </c>
      <c r="I187" s="89">
        <v>20000000</v>
      </c>
      <c r="J187" s="87" t="s">
        <v>36</v>
      </c>
      <c r="K187" s="85" t="s">
        <v>37</v>
      </c>
      <c r="L187" s="90" t="s">
        <v>93</v>
      </c>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row>
    <row r="188" spans="1:53" ht="54.95" customHeight="1">
      <c r="B188" s="85">
        <v>80111701</v>
      </c>
      <c r="C188" s="86" t="s">
        <v>128</v>
      </c>
      <c r="D188" s="87" t="s">
        <v>33</v>
      </c>
      <c r="E188" s="85" t="s">
        <v>78</v>
      </c>
      <c r="F188" s="87" t="s">
        <v>34</v>
      </c>
      <c r="G188" s="87" t="s">
        <v>42</v>
      </c>
      <c r="H188" s="88">
        <v>20000000</v>
      </c>
      <c r="I188" s="89">
        <v>20000000</v>
      </c>
      <c r="J188" s="87" t="s">
        <v>36</v>
      </c>
      <c r="K188" s="85" t="s">
        <v>37</v>
      </c>
      <c r="L188" s="90" t="s">
        <v>93</v>
      </c>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row>
    <row r="189" spans="1:53" ht="54.95" customHeight="1">
      <c r="B189" s="85">
        <v>80111701</v>
      </c>
      <c r="C189" s="86" t="s">
        <v>128</v>
      </c>
      <c r="D189" s="87" t="s">
        <v>33</v>
      </c>
      <c r="E189" s="85" t="s">
        <v>78</v>
      </c>
      <c r="F189" s="87" t="s">
        <v>34</v>
      </c>
      <c r="G189" s="87" t="s">
        <v>42</v>
      </c>
      <c r="H189" s="88">
        <v>20000000</v>
      </c>
      <c r="I189" s="89">
        <v>20000000</v>
      </c>
      <c r="J189" s="87" t="s">
        <v>36</v>
      </c>
      <c r="K189" s="85" t="s">
        <v>37</v>
      </c>
      <c r="L189" s="90" t="s">
        <v>93</v>
      </c>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49"/>
    </row>
    <row r="190" spans="1:53" ht="54.95" customHeight="1">
      <c r="B190" s="85">
        <v>80111701</v>
      </c>
      <c r="C190" s="86" t="s">
        <v>186</v>
      </c>
      <c r="D190" s="87" t="s">
        <v>33</v>
      </c>
      <c r="E190" s="85" t="s">
        <v>78</v>
      </c>
      <c r="F190" s="87" t="s">
        <v>34</v>
      </c>
      <c r="G190" s="87" t="s">
        <v>42</v>
      </c>
      <c r="H190" s="88">
        <v>45000000</v>
      </c>
      <c r="I190" s="88">
        <v>45000000</v>
      </c>
      <c r="J190" s="87" t="s">
        <v>36</v>
      </c>
      <c r="K190" s="85" t="s">
        <v>37</v>
      </c>
      <c r="L190" s="90" t="s">
        <v>93</v>
      </c>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49"/>
    </row>
    <row r="191" spans="1:53" ht="54.95" customHeight="1">
      <c r="B191" s="85">
        <v>80111701</v>
      </c>
      <c r="C191" s="86" t="s">
        <v>129</v>
      </c>
      <c r="D191" s="87" t="s">
        <v>33</v>
      </c>
      <c r="E191" s="85" t="s">
        <v>78</v>
      </c>
      <c r="F191" s="87" t="s">
        <v>34</v>
      </c>
      <c r="G191" s="87" t="s">
        <v>42</v>
      </c>
      <c r="H191" s="88">
        <v>16000000</v>
      </c>
      <c r="I191" s="89">
        <v>16000000</v>
      </c>
      <c r="J191" s="87" t="s">
        <v>36</v>
      </c>
      <c r="K191" s="85" t="s">
        <v>37</v>
      </c>
      <c r="L191" s="90" t="s">
        <v>93</v>
      </c>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49"/>
    </row>
    <row r="192" spans="1:53" ht="54.95" customHeight="1">
      <c r="B192" s="109" t="s">
        <v>130</v>
      </c>
      <c r="C192" s="110" t="s">
        <v>131</v>
      </c>
      <c r="D192" s="118" t="s">
        <v>65</v>
      </c>
      <c r="E192" s="118" t="s">
        <v>65</v>
      </c>
      <c r="F192" s="109" t="s">
        <v>132</v>
      </c>
      <c r="G192" s="109" t="s">
        <v>42</v>
      </c>
      <c r="H192" s="112">
        <v>100000000</v>
      </c>
      <c r="I192" s="112">
        <v>100000000</v>
      </c>
      <c r="J192" s="111" t="s">
        <v>36</v>
      </c>
      <c r="K192" s="109" t="s">
        <v>37</v>
      </c>
      <c r="L192" s="114" t="s">
        <v>93</v>
      </c>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49"/>
    </row>
    <row r="193" spans="2:53" ht="54.95" customHeight="1">
      <c r="B193" s="109" t="s">
        <v>133</v>
      </c>
      <c r="C193" s="110" t="s">
        <v>134</v>
      </c>
      <c r="D193" s="118" t="s">
        <v>86</v>
      </c>
      <c r="E193" s="109" t="s">
        <v>71</v>
      </c>
      <c r="F193" s="109" t="s">
        <v>67</v>
      </c>
      <c r="G193" s="109" t="s">
        <v>42</v>
      </c>
      <c r="H193" s="112">
        <v>7140410</v>
      </c>
      <c r="I193" s="112">
        <v>7140410</v>
      </c>
      <c r="J193" s="111" t="s">
        <v>36</v>
      </c>
      <c r="K193" s="109" t="s">
        <v>37</v>
      </c>
      <c r="L193" s="114" t="s">
        <v>93</v>
      </c>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49"/>
    </row>
    <row r="194" spans="2:53" ht="54.95" customHeight="1">
      <c r="B194" s="119">
        <v>72101516</v>
      </c>
      <c r="C194" s="120" t="s">
        <v>135</v>
      </c>
      <c r="D194" s="118" t="s">
        <v>86</v>
      </c>
      <c r="E194" s="111" t="s">
        <v>71</v>
      </c>
      <c r="F194" s="111" t="s">
        <v>67</v>
      </c>
      <c r="G194" s="111" t="s">
        <v>187</v>
      </c>
      <c r="H194" s="112">
        <v>3500000</v>
      </c>
      <c r="I194" s="112">
        <v>3500000</v>
      </c>
      <c r="J194" s="111" t="s">
        <v>36</v>
      </c>
      <c r="K194" s="109" t="s">
        <v>37</v>
      </c>
      <c r="L194" s="114" t="s">
        <v>93</v>
      </c>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row>
    <row r="195" spans="2:53" ht="324">
      <c r="B195" s="109" t="s">
        <v>136</v>
      </c>
      <c r="C195" s="110" t="s">
        <v>137</v>
      </c>
      <c r="D195" s="118" t="s">
        <v>157</v>
      </c>
      <c r="E195" s="111" t="s">
        <v>71</v>
      </c>
      <c r="F195" s="111" t="s">
        <v>67</v>
      </c>
      <c r="G195" s="111" t="s">
        <v>40</v>
      </c>
      <c r="H195" s="112">
        <v>18000000</v>
      </c>
      <c r="I195" s="112">
        <v>18000000</v>
      </c>
      <c r="J195" s="111" t="s">
        <v>36</v>
      </c>
      <c r="K195" s="109" t="s">
        <v>37</v>
      </c>
      <c r="L195" s="114" t="s">
        <v>93</v>
      </c>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49"/>
    </row>
    <row r="196" spans="2:53" ht="84">
      <c r="B196" s="109" t="s">
        <v>138</v>
      </c>
      <c r="C196" s="110" t="s">
        <v>139</v>
      </c>
      <c r="D196" s="118" t="s">
        <v>80</v>
      </c>
      <c r="E196" s="111" t="s">
        <v>150</v>
      </c>
      <c r="F196" s="111" t="s">
        <v>67</v>
      </c>
      <c r="G196" s="111" t="s">
        <v>40</v>
      </c>
      <c r="H196" s="112">
        <v>280000000</v>
      </c>
      <c r="I196" s="112">
        <v>180000000</v>
      </c>
      <c r="J196" s="109" t="s">
        <v>36</v>
      </c>
      <c r="K196" s="109" t="s">
        <v>37</v>
      </c>
      <c r="L196" s="121" t="s">
        <v>93</v>
      </c>
      <c r="M196" s="49"/>
      <c r="N196" s="49"/>
      <c r="O196" s="49"/>
      <c r="P196" s="49"/>
      <c r="Q196" s="49"/>
      <c r="R196" s="49"/>
      <c r="S196" s="49"/>
      <c r="T196" s="49"/>
      <c r="U196" s="49"/>
      <c r="V196" s="49"/>
      <c r="W196" s="49"/>
      <c r="X196" s="49"/>
      <c r="Y196" s="49"/>
      <c r="Z196" s="49"/>
    </row>
    <row r="197" spans="2:53" ht="45">
      <c r="B197" s="109">
        <v>78181505</v>
      </c>
      <c r="C197" s="110" t="s">
        <v>140</v>
      </c>
      <c r="D197" s="118" t="s">
        <v>188</v>
      </c>
      <c r="E197" s="111" t="s">
        <v>71</v>
      </c>
      <c r="F197" s="109" t="s">
        <v>67</v>
      </c>
      <c r="G197" s="109" t="s">
        <v>42</v>
      </c>
      <c r="H197" s="112">
        <v>1000000</v>
      </c>
      <c r="I197" s="112">
        <v>1000000</v>
      </c>
      <c r="J197" s="111" t="s">
        <v>36</v>
      </c>
      <c r="K197" s="109" t="s">
        <v>37</v>
      </c>
      <c r="L197" s="114" t="s">
        <v>93</v>
      </c>
      <c r="M197" s="49"/>
      <c r="N197" s="49"/>
      <c r="O197" s="49"/>
      <c r="P197" s="49"/>
      <c r="Q197" s="49"/>
      <c r="R197" s="49"/>
      <c r="S197" s="49"/>
      <c r="T197" s="49"/>
      <c r="U197" s="49"/>
      <c r="V197" s="49"/>
      <c r="W197" s="49"/>
      <c r="X197" s="49"/>
      <c r="Y197" s="49"/>
      <c r="Z197" s="49"/>
    </row>
    <row r="198" spans="2:53" ht="45">
      <c r="B198" s="109" t="s">
        <v>141</v>
      </c>
      <c r="C198" s="110" t="s">
        <v>142</v>
      </c>
      <c r="D198" s="118" t="s">
        <v>188</v>
      </c>
      <c r="E198" s="109" t="s">
        <v>71</v>
      </c>
      <c r="F198" s="109" t="s">
        <v>67</v>
      </c>
      <c r="G198" s="109" t="s">
        <v>42</v>
      </c>
      <c r="H198" s="112">
        <v>20000000</v>
      </c>
      <c r="I198" s="112">
        <v>20000000</v>
      </c>
      <c r="J198" s="111" t="s">
        <v>36</v>
      </c>
      <c r="K198" s="109" t="s">
        <v>37</v>
      </c>
      <c r="L198" s="114" t="s">
        <v>93</v>
      </c>
      <c r="M198" s="49"/>
      <c r="N198" s="49"/>
      <c r="O198" s="49"/>
      <c r="P198" s="49"/>
      <c r="Q198" s="49"/>
      <c r="R198" s="49"/>
      <c r="S198" s="49"/>
      <c r="T198" s="49"/>
      <c r="U198" s="49"/>
      <c r="V198" s="49"/>
      <c r="W198" s="49"/>
      <c r="X198" s="49"/>
      <c r="Y198" s="49"/>
      <c r="Z198" s="49"/>
    </row>
    <row r="199" spans="2:53" ht="409.5">
      <c r="B199" s="109" t="s">
        <v>143</v>
      </c>
      <c r="C199" s="110" t="s">
        <v>144</v>
      </c>
      <c r="D199" s="118" t="s">
        <v>80</v>
      </c>
      <c r="E199" s="109" t="s">
        <v>83</v>
      </c>
      <c r="F199" s="109" t="s">
        <v>145</v>
      </c>
      <c r="G199" s="109" t="s">
        <v>42</v>
      </c>
      <c r="H199" s="112">
        <v>130000000</v>
      </c>
      <c r="I199" s="112">
        <v>130000000</v>
      </c>
      <c r="J199" s="111" t="s">
        <v>36</v>
      </c>
      <c r="K199" s="109" t="s">
        <v>37</v>
      </c>
      <c r="L199" s="114" t="s">
        <v>93</v>
      </c>
      <c r="M199" s="49"/>
      <c r="N199" s="49"/>
      <c r="O199" s="49"/>
      <c r="P199" s="49"/>
      <c r="Q199" s="49"/>
      <c r="R199" s="49"/>
      <c r="S199" s="49"/>
      <c r="T199" s="49"/>
      <c r="U199" s="49"/>
      <c r="V199" s="49"/>
      <c r="W199" s="49"/>
      <c r="X199" s="49"/>
      <c r="Y199" s="49"/>
      <c r="Z199" s="49"/>
    </row>
    <row r="200" spans="2:53" ht="409.5">
      <c r="B200" s="109" t="s">
        <v>146</v>
      </c>
      <c r="C200" s="110" t="s">
        <v>147</v>
      </c>
      <c r="D200" s="118" t="s">
        <v>86</v>
      </c>
      <c r="E200" s="109" t="s">
        <v>189</v>
      </c>
      <c r="F200" s="109" t="s">
        <v>76</v>
      </c>
      <c r="G200" s="109" t="s">
        <v>42</v>
      </c>
      <c r="H200" s="112">
        <v>98028081</v>
      </c>
      <c r="I200" s="112">
        <v>98028081</v>
      </c>
      <c r="J200" s="111" t="s">
        <v>36</v>
      </c>
      <c r="K200" s="109" t="s">
        <v>37</v>
      </c>
      <c r="L200" s="121" t="s">
        <v>93</v>
      </c>
      <c r="M200" s="49"/>
      <c r="N200" s="49"/>
      <c r="O200" s="49"/>
      <c r="P200" s="49"/>
      <c r="Q200" s="49"/>
      <c r="R200" s="49"/>
      <c r="S200" s="49"/>
      <c r="T200" s="49"/>
      <c r="U200" s="49"/>
      <c r="V200" s="49"/>
      <c r="W200" s="49"/>
      <c r="X200" s="49"/>
      <c r="Y200" s="49"/>
      <c r="Z200" s="49"/>
    </row>
    <row r="201" spans="2:53" ht="210">
      <c r="B201" s="122" t="s">
        <v>148</v>
      </c>
      <c r="C201" s="110" t="s">
        <v>149</v>
      </c>
      <c r="D201" s="118" t="s">
        <v>86</v>
      </c>
      <c r="E201" s="109" t="s">
        <v>150</v>
      </c>
      <c r="F201" s="109" t="s">
        <v>145</v>
      </c>
      <c r="G201" s="109" t="s">
        <v>42</v>
      </c>
      <c r="H201" s="112">
        <v>324845020</v>
      </c>
      <c r="I201" s="112">
        <v>324845020</v>
      </c>
      <c r="J201" s="109" t="s">
        <v>36</v>
      </c>
      <c r="K201" s="109" t="s">
        <v>37</v>
      </c>
      <c r="L201" s="121" t="s">
        <v>93</v>
      </c>
      <c r="M201" s="49"/>
      <c r="N201" s="49"/>
      <c r="O201" s="49"/>
      <c r="P201" s="49"/>
      <c r="Q201" s="49"/>
      <c r="R201" s="49"/>
      <c r="S201" s="49"/>
      <c r="T201" s="49"/>
      <c r="U201" s="49"/>
      <c r="V201" s="49"/>
      <c r="W201" s="49"/>
      <c r="X201" s="49"/>
      <c r="Y201" s="49"/>
      <c r="Z201" s="49"/>
    </row>
    <row r="202" spans="2:53" ht="57" customHeight="1">
      <c r="B202" s="123">
        <v>46161500</v>
      </c>
      <c r="C202" s="110" t="s">
        <v>151</v>
      </c>
      <c r="D202" s="124" t="s">
        <v>86</v>
      </c>
      <c r="E202" s="123" t="s">
        <v>71</v>
      </c>
      <c r="F202" s="123" t="s">
        <v>67</v>
      </c>
      <c r="G202" s="123" t="s">
        <v>42</v>
      </c>
      <c r="H202" s="125">
        <v>8419001</v>
      </c>
      <c r="I202" s="125">
        <v>8419001</v>
      </c>
      <c r="J202" s="109" t="s">
        <v>36</v>
      </c>
      <c r="K202" s="109" t="s">
        <v>37</v>
      </c>
      <c r="L202" s="121" t="s">
        <v>93</v>
      </c>
      <c r="M202" s="49"/>
      <c r="N202" s="49"/>
      <c r="O202" s="49"/>
      <c r="P202" s="49"/>
      <c r="Q202" s="49"/>
      <c r="R202" s="49"/>
      <c r="S202" s="49"/>
      <c r="T202" s="49"/>
      <c r="U202" s="49"/>
      <c r="V202" s="49"/>
      <c r="W202" s="49"/>
      <c r="X202" s="49"/>
      <c r="Y202" s="49"/>
      <c r="Z202" s="49"/>
    </row>
    <row r="203" spans="2:53" ht="96">
      <c r="B203" s="123" t="s">
        <v>153</v>
      </c>
      <c r="C203" s="126" t="s">
        <v>154</v>
      </c>
      <c r="D203" s="124" t="s">
        <v>86</v>
      </c>
      <c r="E203" s="123" t="s">
        <v>71</v>
      </c>
      <c r="F203" s="123" t="s">
        <v>67</v>
      </c>
      <c r="G203" s="123" t="s">
        <v>42</v>
      </c>
      <c r="H203" s="125">
        <v>40000000</v>
      </c>
      <c r="I203" s="125">
        <v>40000000</v>
      </c>
      <c r="J203" s="109" t="s">
        <v>36</v>
      </c>
      <c r="K203" s="109" t="s">
        <v>37</v>
      </c>
      <c r="L203" s="121" t="s">
        <v>93</v>
      </c>
      <c r="M203" s="49"/>
      <c r="N203" s="49"/>
      <c r="O203" s="49"/>
      <c r="P203" s="49"/>
      <c r="Q203" s="49"/>
      <c r="R203" s="49"/>
      <c r="S203" s="49"/>
      <c r="T203" s="49"/>
      <c r="U203" s="49"/>
      <c r="V203" s="49"/>
      <c r="W203" s="49"/>
      <c r="X203" s="49"/>
      <c r="Y203" s="49"/>
      <c r="Z203" s="49"/>
    </row>
    <row r="204" spans="2:53" ht="45">
      <c r="B204" s="123" t="s">
        <v>155</v>
      </c>
      <c r="C204" s="126" t="s">
        <v>156</v>
      </c>
      <c r="D204" s="124" t="s">
        <v>157</v>
      </c>
      <c r="E204" s="123" t="s">
        <v>158</v>
      </c>
      <c r="F204" s="123" t="s">
        <v>34</v>
      </c>
      <c r="G204" s="123" t="s">
        <v>42</v>
      </c>
      <c r="H204" s="125">
        <v>30000000</v>
      </c>
      <c r="I204" s="125">
        <v>30000000</v>
      </c>
      <c r="J204" s="109" t="s">
        <v>36</v>
      </c>
      <c r="K204" s="109" t="s">
        <v>37</v>
      </c>
      <c r="L204" s="121" t="s">
        <v>93</v>
      </c>
      <c r="M204" s="49"/>
      <c r="N204" s="49"/>
      <c r="O204" s="49"/>
      <c r="P204" s="49"/>
      <c r="Q204" s="49"/>
      <c r="R204" s="49"/>
      <c r="S204" s="49"/>
      <c r="T204" s="49"/>
      <c r="U204" s="49"/>
      <c r="V204" s="49"/>
      <c r="W204" s="49"/>
      <c r="X204" s="49"/>
      <c r="Y204" s="49"/>
      <c r="Z204" s="49"/>
    </row>
    <row r="205" spans="2:53" ht="45">
      <c r="B205" s="123" t="s">
        <v>159</v>
      </c>
      <c r="C205" s="126" t="s">
        <v>160</v>
      </c>
      <c r="D205" s="124" t="s">
        <v>161</v>
      </c>
      <c r="E205" s="123" t="s">
        <v>162</v>
      </c>
      <c r="F205" s="123" t="s">
        <v>163</v>
      </c>
      <c r="G205" s="123" t="s">
        <v>42</v>
      </c>
      <c r="H205" s="112">
        <v>400000000</v>
      </c>
      <c r="I205" s="112">
        <v>400000000</v>
      </c>
      <c r="J205" s="123" t="s">
        <v>36</v>
      </c>
      <c r="K205" s="123" t="s">
        <v>37</v>
      </c>
      <c r="L205" s="121" t="s">
        <v>93</v>
      </c>
      <c r="M205" s="49"/>
      <c r="N205" s="49"/>
      <c r="O205" s="49"/>
      <c r="P205" s="49"/>
      <c r="Q205" s="49"/>
      <c r="R205" s="49"/>
      <c r="S205" s="49"/>
      <c r="T205" s="49"/>
      <c r="U205" s="49"/>
      <c r="V205" s="49"/>
      <c r="W205" s="49"/>
      <c r="X205" s="49"/>
      <c r="Y205" s="49"/>
      <c r="Z205" s="49"/>
    </row>
    <row r="206" spans="2:53" ht="45">
      <c r="B206" s="123" t="s">
        <v>130</v>
      </c>
      <c r="C206" s="126" t="s">
        <v>164</v>
      </c>
      <c r="D206" s="124" t="s">
        <v>165</v>
      </c>
      <c r="E206" s="123" t="s">
        <v>71</v>
      </c>
      <c r="F206" s="123" t="s">
        <v>166</v>
      </c>
      <c r="G206" s="123" t="s">
        <v>42</v>
      </c>
      <c r="H206" s="125">
        <v>80000000</v>
      </c>
      <c r="I206" s="125">
        <v>40000000</v>
      </c>
      <c r="J206" s="123" t="s">
        <v>36</v>
      </c>
      <c r="K206" s="123" t="s">
        <v>37</v>
      </c>
      <c r="L206" s="121" t="s">
        <v>93</v>
      </c>
      <c r="M206" s="49"/>
      <c r="N206" s="49"/>
      <c r="O206" s="49"/>
      <c r="P206" s="49"/>
      <c r="Q206" s="49"/>
      <c r="R206" s="49"/>
      <c r="S206" s="49"/>
      <c r="T206" s="49"/>
      <c r="U206" s="49"/>
      <c r="V206" s="49"/>
      <c r="W206" s="49"/>
      <c r="X206" s="49"/>
      <c r="Y206" s="49"/>
      <c r="Z206" s="49"/>
    </row>
    <row r="207" spans="2:53" ht="84">
      <c r="B207" s="123" t="s">
        <v>167</v>
      </c>
      <c r="C207" s="126" t="s">
        <v>168</v>
      </c>
      <c r="D207" s="124" t="s">
        <v>86</v>
      </c>
      <c r="E207" s="123" t="s">
        <v>71</v>
      </c>
      <c r="F207" s="123" t="s">
        <v>34</v>
      </c>
      <c r="G207" s="123" t="s">
        <v>68</v>
      </c>
      <c r="H207" s="125">
        <v>10000000</v>
      </c>
      <c r="I207" s="125">
        <v>10000000</v>
      </c>
      <c r="J207" s="109" t="s">
        <v>36</v>
      </c>
      <c r="K207" s="109" t="s">
        <v>37</v>
      </c>
      <c r="L207" s="121" t="s">
        <v>93</v>
      </c>
      <c r="M207" s="49"/>
      <c r="N207" s="49"/>
      <c r="O207" s="49"/>
      <c r="P207" s="49"/>
      <c r="Q207" s="49"/>
      <c r="R207" s="49"/>
      <c r="S207" s="49"/>
      <c r="T207" s="49"/>
      <c r="U207" s="49"/>
      <c r="V207" s="49"/>
      <c r="W207" s="49"/>
      <c r="X207" s="49"/>
      <c r="Y207" s="49"/>
      <c r="Z207" s="49"/>
    </row>
    <row r="208" spans="2:53">
      <c r="B208" s="127"/>
      <c r="C208" s="128"/>
      <c r="D208" s="129"/>
      <c r="E208" s="127"/>
      <c r="F208" s="127"/>
      <c r="G208" s="127"/>
      <c r="H208" s="130"/>
      <c r="I208" s="131"/>
      <c r="J208" s="127"/>
      <c r="K208" s="127"/>
      <c r="L208" s="132"/>
      <c r="M208" s="49"/>
      <c r="N208" s="49"/>
      <c r="O208" s="49"/>
      <c r="P208" s="49"/>
      <c r="Q208" s="49"/>
      <c r="R208" s="49"/>
      <c r="S208" s="49"/>
      <c r="T208" s="49"/>
      <c r="U208" s="49"/>
      <c r="V208" s="49"/>
      <c r="W208" s="49"/>
      <c r="X208" s="49"/>
      <c r="Y208" s="49"/>
      <c r="Z208" s="49"/>
    </row>
    <row r="209" spans="2:26">
      <c r="B209" s="127"/>
      <c r="C209" s="128"/>
      <c r="D209" s="129"/>
      <c r="E209" s="127"/>
      <c r="F209" s="127"/>
      <c r="G209" s="127"/>
      <c r="H209" s="130"/>
      <c r="I209" s="131"/>
      <c r="J209" s="127"/>
      <c r="K209" s="127"/>
      <c r="L209" s="132"/>
      <c r="M209" s="49"/>
      <c r="N209" s="49"/>
      <c r="O209" s="49"/>
      <c r="P209" s="49"/>
      <c r="Q209" s="49"/>
      <c r="R209" s="49"/>
      <c r="S209" s="49"/>
      <c r="T209" s="49"/>
      <c r="U209" s="49"/>
      <c r="V209" s="49"/>
      <c r="W209" s="49"/>
      <c r="X209" s="49"/>
      <c r="Y209" s="49"/>
      <c r="Z209" s="49"/>
    </row>
    <row r="210" spans="2:26">
      <c r="B210" s="127"/>
      <c r="C210" s="128"/>
      <c r="D210" s="129"/>
      <c r="E210" s="127"/>
      <c r="F210" s="127"/>
      <c r="G210" s="127"/>
      <c r="H210" s="130"/>
      <c r="I210" s="131"/>
      <c r="J210" s="127"/>
      <c r="K210" s="127"/>
      <c r="L210" s="132"/>
      <c r="M210" s="49"/>
      <c r="N210" s="49"/>
      <c r="O210" s="49"/>
      <c r="P210" s="49"/>
      <c r="Q210" s="49"/>
      <c r="R210" s="49"/>
      <c r="S210" s="49"/>
      <c r="T210" s="49"/>
      <c r="U210" s="49"/>
      <c r="V210" s="49"/>
      <c r="W210" s="49"/>
      <c r="X210" s="49"/>
      <c r="Y210" s="49"/>
      <c r="Z210" s="49"/>
    </row>
    <row r="211" spans="2:26">
      <c r="B211" s="127"/>
      <c r="C211" s="128"/>
      <c r="D211" s="129"/>
      <c r="E211" s="127"/>
      <c r="F211" s="127"/>
      <c r="G211" s="127"/>
      <c r="H211" s="130"/>
      <c r="I211" s="131"/>
      <c r="J211" s="127"/>
      <c r="K211" s="127"/>
      <c r="L211" s="132"/>
      <c r="M211" s="49"/>
      <c r="N211" s="49"/>
      <c r="O211" s="49"/>
      <c r="P211" s="49"/>
      <c r="Q211" s="49"/>
      <c r="R211" s="49"/>
      <c r="S211" s="49"/>
      <c r="T211" s="49"/>
      <c r="U211" s="49"/>
      <c r="V211" s="49"/>
      <c r="W211" s="49"/>
      <c r="X211" s="49"/>
      <c r="Y211" s="49"/>
      <c r="Z211" s="49"/>
    </row>
    <row r="212" spans="2:26" ht="64.5" customHeight="1" thickBot="1">
      <c r="B212" s="18" t="s">
        <v>169</v>
      </c>
      <c r="C212" s="24"/>
      <c r="D212" s="24"/>
      <c r="E212" s="16"/>
      <c r="F212" s="16"/>
      <c r="G212" s="16"/>
      <c r="H212" s="41"/>
      <c r="I212" s="17"/>
      <c r="J212" s="16"/>
      <c r="K212" s="16"/>
      <c r="L212" s="16"/>
    </row>
    <row r="213" spans="2:26" ht="64.5" customHeight="1">
      <c r="B213" s="19" t="s">
        <v>22</v>
      </c>
      <c r="C213" s="20" t="s">
        <v>170</v>
      </c>
      <c r="D213" s="21" t="s">
        <v>31</v>
      </c>
      <c r="E213" s="2"/>
      <c r="F213" s="2"/>
      <c r="G213" s="2"/>
      <c r="H213" s="40"/>
      <c r="I213" s="3"/>
      <c r="J213" s="2"/>
      <c r="K213" s="2"/>
      <c r="L213" s="2"/>
    </row>
    <row r="214" spans="2:26" ht="64.5" customHeight="1">
      <c r="B214" s="25"/>
      <c r="C214" s="26"/>
      <c r="D214" s="27"/>
      <c r="E214" s="16"/>
      <c r="F214" s="16"/>
      <c r="G214" s="16"/>
      <c r="H214" s="41"/>
      <c r="I214" s="17"/>
      <c r="J214" s="16"/>
      <c r="K214" s="16"/>
      <c r="L214" s="16"/>
    </row>
    <row r="215" spans="2:26" ht="64.5" customHeight="1">
      <c r="B215" s="25"/>
      <c r="C215" s="26"/>
      <c r="D215" s="27"/>
      <c r="E215" s="16"/>
      <c r="F215" s="16"/>
      <c r="G215" s="16"/>
      <c r="H215" s="41"/>
      <c r="I215" s="17"/>
      <c r="J215" s="16"/>
      <c r="K215" s="16"/>
      <c r="L215" s="16"/>
    </row>
    <row r="216" spans="2:26">
      <c r="B216" s="25"/>
      <c r="C216" s="26"/>
      <c r="D216" s="27"/>
      <c r="E216" s="16"/>
      <c r="F216" s="16"/>
      <c r="G216" s="16"/>
      <c r="H216" s="41"/>
      <c r="I216" s="17"/>
      <c r="J216" s="16"/>
      <c r="K216" s="16"/>
      <c r="L216" s="16"/>
    </row>
    <row r="217" spans="2:26">
      <c r="B217" s="25"/>
      <c r="C217" s="26"/>
      <c r="D217" s="27"/>
      <c r="E217" s="16"/>
      <c r="F217" s="16"/>
      <c r="G217" s="16"/>
      <c r="H217" s="41"/>
      <c r="I217" s="17"/>
      <c r="J217" s="16"/>
      <c r="K217" s="16"/>
      <c r="L217" s="16"/>
    </row>
    <row r="218" spans="2:26" ht="15.75" thickBot="1">
      <c r="B218" s="28"/>
      <c r="C218" s="29"/>
      <c r="D218" s="30"/>
      <c r="E218" s="16"/>
      <c r="F218" s="16"/>
      <c r="G218" s="16"/>
      <c r="H218" s="41"/>
      <c r="I218" s="17"/>
      <c r="J218" s="16"/>
      <c r="K218" s="16"/>
      <c r="L218" s="16"/>
    </row>
    <row r="223" spans="2:26" ht="64.5" customHeight="1"/>
    <row r="224" spans="2:26" ht="64.5" customHeight="1"/>
    <row r="225" ht="64.5" customHeight="1"/>
    <row r="226" ht="64.5" customHeight="1"/>
    <row r="227" ht="64.5" customHeight="1"/>
    <row r="228" ht="64.5" customHeight="1"/>
    <row r="232" ht="78" customHeight="1"/>
    <row r="235" ht="309.75" customHeight="1"/>
    <row r="238" ht="60.75" customHeight="1"/>
    <row r="262" ht="12.75" customHeight="1"/>
    <row r="263" ht="37.5" customHeight="1"/>
    <row r="264" ht="12" customHeight="1"/>
    <row r="265" ht="12" customHeight="1"/>
    <row r="266" ht="12" customHeight="1"/>
    <row r="267" ht="12" customHeight="1"/>
    <row r="268" ht="12.75" customHeight="1"/>
  </sheetData>
  <mergeCells count="4">
    <mergeCell ref="B1:C2"/>
    <mergeCell ref="B4:C4"/>
    <mergeCell ref="F5:I9"/>
    <mergeCell ref="F11:I15"/>
  </mergeCells>
  <phoneticPr fontId="12" type="noConversion"/>
  <pageMargins left="0.15748031496062992" right="0.15748031496062992" top="0.15748031496062992" bottom="0.19685039370078741" header="0" footer="0"/>
  <pageSetup paperSize="7" scale="46"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00"/>
  <sheetViews>
    <sheetView workbookViewId="0"/>
  </sheetViews>
  <sheetFormatPr baseColWidth="10" defaultColWidth="14.42578125" defaultRowHeight="15" customHeight="1"/>
  <cols>
    <col min="1" max="1" width="10" customWidth="1"/>
    <col min="2" max="2" width="14.28515625" customWidth="1"/>
    <col min="3" max="26" width="10" customWidth="1"/>
  </cols>
  <sheetData>
    <row r="1" spans="1:2">
      <c r="A1" s="31">
        <v>3000000</v>
      </c>
      <c r="B1" s="32">
        <f>A1*10+(25*A2)</f>
        <v>32500000</v>
      </c>
    </row>
    <row r="2" spans="1:2">
      <c r="A2" s="33">
        <f>A1/30</f>
        <v>100000</v>
      </c>
      <c r="B2" s="3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baseColWidth="10" defaultColWidth="14.42578125" defaultRowHeight="15" customHeight="1"/>
  <cols>
    <col min="1" max="26" width="10"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Usuario</cp:lastModifiedBy>
  <cp:lastPrinted>2021-01-30T00:45:08Z</cp:lastPrinted>
  <dcterms:created xsi:type="dcterms:W3CDTF">2012-12-10T15:58:41Z</dcterms:created>
  <dcterms:modified xsi:type="dcterms:W3CDTF">2021-01-31T00:26:27Z</dcterms:modified>
</cp:coreProperties>
</file>